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3"/>
  </bookViews>
  <sheets>
    <sheet name="прил. 1" sheetId="1" r:id="rId1"/>
    <sheet name="прил. 2" sheetId="2" r:id="rId2"/>
    <sheet name="прил.3" sheetId="3" r:id="rId3"/>
    <sheet name="прил.4" sheetId="4" r:id="rId4"/>
  </sheets>
  <definedNames>
    <definedName name="_xlnm.Print_Titles" localSheetId="2">'прил.3'!$A:$B</definedName>
    <definedName name="_xlnm.Print_Titles" localSheetId="3">'прил.4'!$A:$B</definedName>
    <definedName name="_xlnm.Print_Area" localSheetId="0">'прил. 1'!$A$1:$T$21</definedName>
    <definedName name="_xlnm.Print_Area" localSheetId="3">'прил.4'!$A$1:$AI$22</definedName>
  </definedNames>
  <calcPr fullCalcOnLoad="1"/>
</workbook>
</file>

<file path=xl/sharedStrings.xml><?xml version="1.0" encoding="utf-8"?>
<sst xmlns="http://schemas.openxmlformats.org/spreadsheetml/2006/main" count="231" uniqueCount="98">
  <si>
    <t>№ П/П</t>
  </si>
  <si>
    <t>Наименование муниципального образования</t>
  </si>
  <si>
    <t>поступило - всего</t>
  </si>
  <si>
    <t>Остаток средств на конец месяца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</si>
  <si>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</si>
  <si>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</si>
  <si>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</si>
  <si>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</si>
  <si>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</si>
  <si>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</si>
  <si>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</si>
  <si>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                </t>
  </si>
  <si>
    <t>район</t>
  </si>
  <si>
    <t>Остаток средств на 01.01.2009</t>
  </si>
  <si>
    <t>Услуги связи (221)</t>
  </si>
  <si>
    <t>Транспортные услуги (222)</t>
  </si>
  <si>
    <t>Коммунальные услуги (223)</t>
  </si>
  <si>
    <t>Работы, услуги по содержанию имущества (225)</t>
  </si>
  <si>
    <t>Прочие работы и услуги (226)</t>
  </si>
  <si>
    <t>Безвозмездные перечисления организациям (241,242)</t>
  </si>
  <si>
    <t>Увеличение стоимости осноынх фондов (310)</t>
  </si>
  <si>
    <t>Увеличение стоимости материальных запасов (340)</t>
  </si>
  <si>
    <t>перечисления другим бюджетам бюджетной системы (251)</t>
  </si>
  <si>
    <t>Иные</t>
  </si>
  <si>
    <t>ИТОГО консолидированный</t>
  </si>
  <si>
    <t>фактическое исполнение всего</t>
  </si>
  <si>
    <t xml:space="preserve">                                     из них: кассовые расходы по экономическим статьям:                                                                       </t>
  </si>
  <si>
    <t>Приложение №1</t>
  </si>
  <si>
    <t>Приложение №2</t>
  </si>
  <si>
    <t xml:space="preserve">                   Информация об использовании  дотации на выравнивание бюджетной обеспеченности  муниципальных образований за 2009 год</t>
  </si>
  <si>
    <t xml:space="preserve">                   Информация об использовании налоговых и неналоговых доходов муниципальных обарзований за 2009 год</t>
  </si>
  <si>
    <t>поступило налоговых и неналоговых дохоов- всего</t>
  </si>
  <si>
    <t>в том числе</t>
  </si>
  <si>
    <t>доходов от иной приносящей доход деятельности, платных услуг</t>
  </si>
  <si>
    <t>Расходы всего</t>
  </si>
  <si>
    <t>Приложение №3</t>
  </si>
  <si>
    <t>№ п/п</t>
  </si>
  <si>
    <t>Всего - Расходы*</t>
  </si>
  <si>
    <t>Общегосударственные вопросы</t>
  </si>
  <si>
    <t>Национальная оборона</t>
  </si>
  <si>
    <t>Национальная безопасность и правоохранительня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</si>
  <si>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</si>
  <si>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</si>
  <si>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</si>
  <si>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</si>
  <si>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СМИ</t>
  </si>
  <si>
    <t>Здравоохранение, ФК и спорт</t>
  </si>
  <si>
    <t>Социальная политика</t>
  </si>
  <si>
    <t xml:space="preserve">план </t>
  </si>
  <si>
    <t xml:space="preserve">факт </t>
  </si>
  <si>
    <t>% исполнения</t>
  </si>
  <si>
    <t>уд. вес в общем объеме расходов</t>
  </si>
  <si>
    <t>% исп.</t>
  </si>
  <si>
    <t>в тыс.рублей</t>
  </si>
  <si>
    <t>Приложение №4</t>
  </si>
  <si>
    <t>Наименование муниципальных районов и городских округов</t>
  </si>
  <si>
    <t>ДОХОДЫ - всего*</t>
  </si>
  <si>
    <t>из них:</t>
  </si>
  <si>
    <t>РАСХОДЫ - всего*</t>
  </si>
  <si>
    <t>из них расходы по по операциям сектора государственного управления :</t>
  </si>
  <si>
    <t>РЕЗУЛЬТАТ исполнения бюджета (дефицит "--", профицит "+")</t>
  </si>
  <si>
    <t>Налоговые и неналоговые доходы</t>
  </si>
  <si>
    <t>Безвозмездные поступления от других бюджетов бюджетной системы РФ*</t>
  </si>
  <si>
    <t>Оплата труда и начисления на выплаты по оплате труда (210 ЭК)</t>
  </si>
  <si>
    <t>Коммунальные услуги (223ЭК)</t>
  </si>
  <si>
    <t>Работы ,услуги по содержанию имущества (225ЭК)</t>
  </si>
  <si>
    <t>Увеличение стоимости основных фондов (310ЭК)</t>
  </si>
  <si>
    <t>Увеличение стоимости материальных запасов (340ЭК)</t>
  </si>
  <si>
    <t>Уточненные бюджетные назначения</t>
  </si>
  <si>
    <t>Исполнено</t>
  </si>
  <si>
    <t>%</t>
  </si>
  <si>
    <t>5</t>
  </si>
  <si>
    <t xml:space="preserve">Сведения об исполнении отдельных показателей  бюджетов по состоянию на 1 января  2010 года   </t>
  </si>
  <si>
    <t>( в  тыс.руб.)</t>
  </si>
  <si>
    <t xml:space="preserve">Исполнение  бюджетов  по разделам функциональной классификации расходов </t>
  </si>
  <si>
    <t>на 01 января 2010 года</t>
  </si>
  <si>
    <t>Черно-Озерское</t>
  </si>
  <si>
    <t>Красновеликанское</t>
  </si>
  <si>
    <t>Степное</t>
  </si>
  <si>
    <t>Рудник-Абагайтуйское</t>
  </si>
  <si>
    <t>Абагайтуйское</t>
  </si>
  <si>
    <t>Даурское</t>
  </si>
  <si>
    <t>6</t>
  </si>
  <si>
    <t>7</t>
  </si>
  <si>
    <t>Билитуйское</t>
  </si>
  <si>
    <t>8</t>
  </si>
  <si>
    <t>Забайкальское</t>
  </si>
  <si>
    <t>Рудник_Абагайтуйское</t>
  </si>
  <si>
    <t>оплата труда с начислениями (211,213)</t>
  </si>
  <si>
    <t>Прочие расходы(290)</t>
  </si>
  <si>
    <t>Прочие выплаты (212)</t>
  </si>
  <si>
    <t xml:space="preserve">ИТОГО </t>
  </si>
  <si>
    <t>всего перечислено на выравнивание дотации</t>
  </si>
  <si>
    <t>иные поступления для решения вопросов местного значения</t>
  </si>
  <si>
    <t>всего источников для исполнения расходных обязательств</t>
  </si>
  <si>
    <t>Оплата работ и услуг (220)</t>
  </si>
  <si>
    <t>Прочие расходы (290)</t>
  </si>
  <si>
    <t>Социальное обеспечение (260)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</si>
</sst>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  <numFmt numFmtId="170" formatCode="0.00_ ;[Red]\-0.00\ "/>
    <numFmt numFmtId="171" formatCode="_-* #,##0.0_р_._-;\-* #,##0.0_р_._-;_-* &quot;-&quot;?_р_._-;_-@_-"/>
    <numFmt numFmtId="172" formatCode="0.0%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0"/>
    </font>
    <font>
      <sz val="10"/>
      <name val="Times New Roman"/>
      <family val="1"/>
    </font>
    <font>
      <b/>
      <sz val="11"/>
      <color indexed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6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9" fontId="8" fillId="0" borderId="1" xfId="23" applyNumberFormat="1" applyFont="1" applyBorder="1" applyAlignment="1">
      <alignment horizontal="right" vertical="center" wrapText="1"/>
    </xf>
    <xf numFmtId="9" fontId="8" fillId="0" borderId="1" xfId="22" applyFont="1" applyBorder="1" applyAlignment="1">
      <alignment horizontal="right" vertical="center" wrapText="1"/>
    </xf>
    <xf numFmtId="172" fontId="8" fillId="0" borderId="1" xfId="22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center"/>
    </xf>
    <xf numFmtId="168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right" vertical="center" wrapText="1"/>
    </xf>
    <xf numFmtId="168" fontId="19" fillId="0" borderId="1" xfId="0" applyNumberFormat="1" applyFont="1" applyFill="1" applyBorder="1" applyAlignment="1">
      <alignment horizontal="right" vertical="center"/>
    </xf>
    <xf numFmtId="2" fontId="19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/>
    </xf>
    <xf numFmtId="168" fontId="19" fillId="0" borderId="1" xfId="23" applyNumberFormat="1" applyFont="1" applyBorder="1" applyAlignment="1">
      <alignment horizontal="right" vertical="center" wrapText="1"/>
    </xf>
    <xf numFmtId="4" fontId="19" fillId="2" borderId="1" xfId="0" applyNumberFormat="1" applyFont="1" applyFill="1" applyBorder="1" applyAlignment="1">
      <alignment/>
    </xf>
    <xf numFmtId="168" fontId="19" fillId="0" borderId="1" xfId="19" applyNumberFormat="1" applyFont="1" applyFill="1" applyBorder="1" applyAlignment="1" applyProtection="1">
      <alignment horizontal="right" vertical="center"/>
      <protection hidden="1"/>
    </xf>
    <xf numFmtId="168" fontId="19" fillId="0" borderId="7" xfId="19" applyNumberFormat="1" applyFont="1" applyFill="1" applyBorder="1" applyAlignment="1" applyProtection="1">
      <alignment horizontal="right" vertical="center"/>
      <protection hidden="1"/>
    </xf>
    <xf numFmtId="168" fontId="19" fillId="0" borderId="1" xfId="18" applyNumberFormat="1" applyFont="1" applyFill="1" applyBorder="1" applyAlignment="1" applyProtection="1">
      <alignment horizontal="right" vertical="center"/>
      <protection hidden="1"/>
    </xf>
    <xf numFmtId="168" fontId="19" fillId="0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4" fontId="19" fillId="2" borderId="1" xfId="0" applyNumberFormat="1" applyFont="1" applyFill="1" applyBorder="1" applyAlignment="1">
      <alignment horizontal="right" vertical="center" wrapText="1"/>
    </xf>
    <xf numFmtId="2" fontId="19" fillId="2" borderId="1" xfId="0" applyNumberFormat="1" applyFont="1" applyFill="1" applyBorder="1" applyAlignment="1">
      <alignment horizontal="right" vertical="center" wrapText="1"/>
    </xf>
    <xf numFmtId="168" fontId="19" fillId="2" borderId="1" xfId="0" applyNumberFormat="1" applyFont="1" applyFill="1" applyBorder="1" applyAlignment="1">
      <alignment horizontal="right" vertical="center"/>
    </xf>
    <xf numFmtId="2" fontId="19" fillId="2" borderId="1" xfId="0" applyNumberFormat="1" applyFont="1" applyFill="1" applyBorder="1" applyAlignment="1">
      <alignment horizontal="right" vertical="center"/>
    </xf>
    <xf numFmtId="168" fontId="19" fillId="2" borderId="0" xfId="0" applyNumberFormat="1" applyFont="1" applyFill="1" applyBorder="1" applyAlignment="1">
      <alignment horizontal="right" vertical="center"/>
    </xf>
    <xf numFmtId="168" fontId="0" fillId="0" borderId="1" xfId="0" applyNumberFormat="1" applyBorder="1" applyAlignment="1">
      <alignment/>
    </xf>
    <xf numFmtId="168" fontId="19" fillId="2" borderId="1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9" fontId="8" fillId="0" borderId="0" xfId="23" applyNumberFormat="1" applyFont="1" applyBorder="1" applyAlignment="1">
      <alignment horizontal="right" vertical="center" wrapText="1"/>
    </xf>
    <xf numFmtId="9" fontId="8" fillId="0" borderId="0" xfId="22" applyFont="1" applyBorder="1" applyAlignment="1">
      <alignment horizontal="right" vertical="center" wrapText="1"/>
    </xf>
    <xf numFmtId="172" fontId="8" fillId="0" borderId="0" xfId="22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169" fontId="15" fillId="0" borderId="1" xfId="23" applyNumberFormat="1" applyFont="1" applyBorder="1" applyAlignment="1">
      <alignment horizontal="right" vertical="center" wrapText="1"/>
    </xf>
    <xf numFmtId="9" fontId="15" fillId="0" borderId="1" xfId="22" applyFont="1" applyBorder="1" applyAlignment="1">
      <alignment horizontal="right" vertical="center" wrapText="1"/>
    </xf>
    <xf numFmtId="172" fontId="15" fillId="0" borderId="1" xfId="22" applyNumberFormat="1" applyFont="1" applyBorder="1" applyAlignment="1">
      <alignment horizontal="right" vertical="center" wrapText="1"/>
    </xf>
    <xf numFmtId="168" fontId="21" fillId="0" borderId="1" xfId="0" applyNumberFormat="1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2" fontId="21" fillId="2" borderId="1" xfId="0" applyNumberFormat="1" applyFont="1" applyFill="1" applyBorder="1" applyAlignment="1">
      <alignment horizontal="right" vertical="center" wrapText="1"/>
    </xf>
    <xf numFmtId="168" fontId="21" fillId="2" borderId="1" xfId="0" applyNumberFormat="1" applyFont="1" applyFill="1" applyBorder="1" applyAlignment="1">
      <alignment horizontal="right" vertical="center"/>
    </xf>
    <xf numFmtId="2" fontId="21" fillId="2" borderId="1" xfId="0" applyNumberFormat="1" applyFont="1" applyFill="1" applyBorder="1" applyAlignment="1">
      <alignment horizontal="right" vertical="center"/>
    </xf>
    <xf numFmtId="168" fontId="21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/>
    </xf>
    <xf numFmtId="168" fontId="21" fillId="0" borderId="1" xfId="23" applyNumberFormat="1" applyFont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/>
    </xf>
    <xf numFmtId="168" fontId="21" fillId="0" borderId="1" xfId="19" applyNumberFormat="1" applyFont="1" applyFill="1" applyBorder="1" applyAlignment="1" applyProtection="1">
      <alignment horizontal="right" vertical="center"/>
      <protection hidden="1"/>
    </xf>
    <xf numFmtId="168" fontId="21" fillId="0" borderId="7" xfId="19" applyNumberFormat="1" applyFont="1" applyFill="1" applyBorder="1" applyAlignment="1" applyProtection="1">
      <alignment horizontal="right" vertical="center"/>
      <protection hidden="1"/>
    </xf>
    <xf numFmtId="168" fontId="21" fillId="2" borderId="1" xfId="18" applyNumberFormat="1" applyFont="1" applyFill="1" applyBorder="1" applyAlignment="1" applyProtection="1">
      <alignment horizontal="right" vertical="center"/>
      <protection hidden="1"/>
    </xf>
    <xf numFmtId="168" fontId="21" fillId="0" borderId="1" xfId="18" applyNumberFormat="1" applyFont="1" applyFill="1" applyBorder="1" applyAlignment="1" applyProtection="1">
      <alignment horizontal="right" vertical="center"/>
      <protection hidden="1"/>
    </xf>
    <xf numFmtId="168" fontId="21" fillId="0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wrapText="1"/>
    </xf>
    <xf numFmtId="49" fontId="0" fillId="0" borderId="9" xfId="0" applyNumberFormat="1" applyFill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5" fillId="2" borderId="1" xfId="20" applyFont="1" applyFill="1" applyBorder="1" applyAlignment="1">
      <alignment horizontal="center" vertical="center" wrapText="1"/>
      <protection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4" xfId="20" applyFont="1" applyFill="1" applyBorder="1" applyAlignment="1">
      <alignment horizontal="center" vertical="center" wrapText="1"/>
      <protection/>
    </xf>
    <xf numFmtId="0" fontId="15" fillId="2" borderId="11" xfId="20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Лист2_1" xfId="20"/>
    <cellStyle name="Followed Hyperlink" xfId="21"/>
    <cellStyle name="Percent" xfId="22"/>
    <cellStyle name="Comma" xfId="23"/>
    <cellStyle name="Comma [0]" xfId="24"/>
  </cellStyles>
  <dxfs count="2"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workbookViewId="0" topLeftCell="A3">
      <selection activeCell="G19" sqref="G19:R19"/>
    </sheetView>
  </sheetViews>
  <sheetFormatPr defaultColWidth="9.00390625" defaultRowHeight="12.75"/>
  <cols>
    <col min="1" max="1" width="3.75390625" style="12" customWidth="1"/>
    <col min="2" max="2" width="28.125" style="12" customWidth="1"/>
    <col min="3" max="3" width="12.125" style="12" customWidth="1"/>
    <col min="4" max="5" width="13.25390625" style="12" customWidth="1"/>
    <col min="6" max="6" width="16.125" style="12" customWidth="1"/>
    <col min="7" max="8" width="12.00390625" style="12" customWidth="1"/>
    <col min="9" max="9" width="12.75390625" style="12" customWidth="1"/>
    <col min="10" max="10" width="12.625" style="12" customWidth="1"/>
    <col min="11" max="11" width="10.00390625" style="12" customWidth="1"/>
    <col min="12" max="12" width="17.125" style="12" customWidth="1"/>
    <col min="13" max="14" width="14.00390625" style="12" customWidth="1"/>
    <col min="15" max="15" width="0.12890625" style="12" customWidth="1"/>
    <col min="16" max="16" width="17.875" style="12" customWidth="1"/>
    <col min="17" max="18" width="16.625" style="12" customWidth="1"/>
    <col min="19" max="19" width="18.00390625" style="12" customWidth="1"/>
    <col min="20" max="20" width="13.375" style="12" customWidth="1"/>
    <col min="21" max="23" width="9.125" style="12" customWidth="1"/>
    <col min="24" max="24" width="11.875" style="12" customWidth="1"/>
    <col min="25" max="25" width="13.625" style="12" customWidth="1"/>
    <col min="26" max="26" width="16.25390625" style="12" customWidth="1"/>
    <col min="27" max="31" width="9.125" style="12" customWidth="1"/>
    <col min="32" max="32" width="14.75390625" style="12" customWidth="1"/>
    <col min="33" max="33" width="17.25390625" style="12" customWidth="1"/>
    <col min="34" max="39" width="9.125" style="12" customWidth="1"/>
    <col min="40" max="40" width="13.125" style="12" customWidth="1"/>
    <col min="41" max="41" width="15.00390625" style="12" customWidth="1"/>
    <col min="42" max="16384" width="9.125" style="12" customWidth="1"/>
  </cols>
  <sheetData>
    <row r="1" ht="12.75" hidden="1">
      <c r="A1" s="12" t="s">
        <v>10</v>
      </c>
    </row>
    <row r="2" ht="12.75" hidden="1"/>
    <row r="3" s="13" customFormat="1" ht="27.75" customHeight="1">
      <c r="Q3" s="13" t="s">
        <v>27</v>
      </c>
    </row>
    <row r="4" s="13" customFormat="1" ht="15.75">
      <c r="A4" s="13" t="s">
        <v>11</v>
      </c>
    </row>
    <row r="5" spans="1:20" ht="18.75">
      <c r="A5" s="123" t="s">
        <v>29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4"/>
      <c r="T5" s="124"/>
    </row>
    <row r="6" ht="12.75">
      <c r="A6" s="12" t="s">
        <v>8</v>
      </c>
    </row>
    <row r="7" ht="12.75">
      <c r="S7" s="14" t="s">
        <v>9</v>
      </c>
    </row>
    <row r="8" spans="1:20" ht="12.75" customHeight="1">
      <c r="A8" s="125" t="s">
        <v>0</v>
      </c>
      <c r="B8" s="125" t="s">
        <v>1</v>
      </c>
      <c r="C8" s="125" t="s">
        <v>13</v>
      </c>
      <c r="D8" s="125" t="s">
        <v>2</v>
      </c>
      <c r="E8" s="15"/>
      <c r="F8" s="125" t="s">
        <v>25</v>
      </c>
      <c r="G8" s="129" t="s">
        <v>26</v>
      </c>
      <c r="H8" s="130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2"/>
      <c r="T8" s="125" t="s">
        <v>3</v>
      </c>
    </row>
    <row r="9" spans="1:20" ht="50.25" customHeight="1">
      <c r="A9" s="126"/>
      <c r="B9" s="128"/>
      <c r="C9" s="126"/>
      <c r="D9" s="126"/>
      <c r="E9" s="16"/>
      <c r="F9" s="126"/>
      <c r="G9" s="17" t="s">
        <v>88</v>
      </c>
      <c r="H9" s="17" t="s">
        <v>90</v>
      </c>
      <c r="I9" s="18" t="s">
        <v>14</v>
      </c>
      <c r="J9" s="18" t="s">
        <v>15</v>
      </c>
      <c r="K9" s="18" t="s">
        <v>16</v>
      </c>
      <c r="L9" s="18" t="s">
        <v>17</v>
      </c>
      <c r="M9" s="18" t="s">
        <v>18</v>
      </c>
      <c r="N9" s="18" t="s">
        <v>89</v>
      </c>
      <c r="O9" s="18" t="s">
        <v>19</v>
      </c>
      <c r="P9" s="18" t="s">
        <v>20</v>
      </c>
      <c r="Q9" s="18" t="s">
        <v>21</v>
      </c>
      <c r="R9" s="18" t="s">
        <v>22</v>
      </c>
      <c r="S9" s="11" t="s">
        <v>23</v>
      </c>
      <c r="T9" s="127"/>
    </row>
    <row r="10" spans="1:20" s="21" customFormat="1" ht="22.5" customHeight="1">
      <c r="A10" s="19">
        <v>1</v>
      </c>
      <c r="B10" s="19">
        <v>2</v>
      </c>
      <c r="C10" s="19">
        <v>3</v>
      </c>
      <c r="D10" s="19">
        <v>4</v>
      </c>
      <c r="E10" s="19"/>
      <c r="F10" s="20">
        <v>5</v>
      </c>
      <c r="G10" s="19">
        <v>6</v>
      </c>
      <c r="H10" s="19"/>
      <c r="I10" s="19">
        <v>7</v>
      </c>
      <c r="J10" s="19">
        <v>8</v>
      </c>
      <c r="K10" s="19">
        <v>9</v>
      </c>
      <c r="L10" s="19">
        <v>10</v>
      </c>
      <c r="M10" s="19">
        <v>11</v>
      </c>
      <c r="N10" s="19"/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</row>
    <row r="11" spans="1:20" ht="14.25">
      <c r="A11" s="1" t="s">
        <v>4</v>
      </c>
      <c r="B11" s="2" t="s">
        <v>76</v>
      </c>
      <c r="C11" s="9"/>
      <c r="D11" s="9">
        <v>1574.3</v>
      </c>
      <c r="E11" s="9"/>
      <c r="F11" s="22">
        <f>G11+H11+I11+J11+K11+L11+M11+N11+O11+P11+Q11+R11+S11</f>
        <v>1574.3</v>
      </c>
      <c r="G11" s="22">
        <v>874.5</v>
      </c>
      <c r="H11" s="22"/>
      <c r="I11" s="22"/>
      <c r="J11" s="22"/>
      <c r="K11" s="22">
        <v>31</v>
      </c>
      <c r="L11" s="22"/>
      <c r="M11" s="22">
        <v>65.6</v>
      </c>
      <c r="N11" s="22">
        <v>0.3</v>
      </c>
      <c r="O11" s="22"/>
      <c r="P11" s="22"/>
      <c r="Q11" s="22"/>
      <c r="R11" s="22">
        <v>602.9</v>
      </c>
      <c r="S11" s="22"/>
      <c r="T11" s="22"/>
    </row>
    <row r="12" spans="1:20" ht="14.25">
      <c r="A12" s="1" t="s">
        <v>5</v>
      </c>
      <c r="B12" s="2" t="s">
        <v>77</v>
      </c>
      <c r="C12" s="9"/>
      <c r="D12" s="9">
        <v>1228.8</v>
      </c>
      <c r="E12" s="9"/>
      <c r="F12" s="22">
        <v>1228.8</v>
      </c>
      <c r="G12" s="22">
        <v>622.4</v>
      </c>
      <c r="H12" s="22"/>
      <c r="I12" s="22"/>
      <c r="J12" s="22"/>
      <c r="K12" s="22">
        <v>19.5</v>
      </c>
      <c r="L12" s="22">
        <v>3</v>
      </c>
      <c r="M12" s="22"/>
      <c r="N12" s="22">
        <v>18.9</v>
      </c>
      <c r="O12" s="22"/>
      <c r="P12" s="22"/>
      <c r="Q12" s="22">
        <v>91.3</v>
      </c>
      <c r="R12" s="22">
        <v>473.7</v>
      </c>
      <c r="S12" s="22"/>
      <c r="T12" s="22"/>
    </row>
    <row r="13" spans="1:20" ht="14.25">
      <c r="A13" s="1" t="s">
        <v>6</v>
      </c>
      <c r="B13" s="2" t="s">
        <v>78</v>
      </c>
      <c r="C13" s="9"/>
      <c r="D13" s="9">
        <v>1060.6</v>
      </c>
      <c r="E13" s="9"/>
      <c r="F13" s="22">
        <v>1060.6</v>
      </c>
      <c r="G13" s="22">
        <v>718.3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342.3</v>
      </c>
      <c r="S13" s="22"/>
      <c r="T13" s="22"/>
    </row>
    <row r="14" spans="1:20" ht="14.25">
      <c r="A14" s="1" t="s">
        <v>7</v>
      </c>
      <c r="B14" s="2" t="s">
        <v>79</v>
      </c>
      <c r="C14" s="9"/>
      <c r="D14" s="9">
        <v>764.2</v>
      </c>
      <c r="E14" s="9"/>
      <c r="F14" s="22">
        <v>764.2</v>
      </c>
      <c r="G14" s="22">
        <v>301.4</v>
      </c>
      <c r="H14" s="22"/>
      <c r="I14" s="22"/>
      <c r="J14" s="22"/>
      <c r="K14" s="22"/>
      <c r="L14" s="22"/>
      <c r="M14" s="22"/>
      <c r="N14" s="22"/>
      <c r="O14" s="22"/>
      <c r="P14" s="22"/>
      <c r="Q14" s="22">
        <v>82</v>
      </c>
      <c r="R14" s="22">
        <v>380.8</v>
      </c>
      <c r="S14" s="22"/>
      <c r="T14" s="22"/>
    </row>
    <row r="15" spans="1:20" ht="14.25">
      <c r="A15" s="1" t="s">
        <v>71</v>
      </c>
      <c r="B15" s="2" t="s">
        <v>80</v>
      </c>
      <c r="C15" s="9"/>
      <c r="D15" s="9">
        <v>874.1</v>
      </c>
      <c r="E15" s="9"/>
      <c r="F15" s="22">
        <v>874.1</v>
      </c>
      <c r="G15" s="22">
        <v>537.9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>
        <v>336.2</v>
      </c>
      <c r="S15" s="22"/>
      <c r="T15" s="22"/>
    </row>
    <row r="16" spans="1:20" ht="14.25">
      <c r="A16" s="1" t="s">
        <v>82</v>
      </c>
      <c r="B16" s="2" t="s">
        <v>81</v>
      </c>
      <c r="C16" s="9"/>
      <c r="D16" s="9">
        <v>3190.6</v>
      </c>
      <c r="E16" s="9"/>
      <c r="F16" s="22">
        <v>3190.6</v>
      </c>
      <c r="G16" s="22">
        <v>627.2</v>
      </c>
      <c r="H16" s="22"/>
      <c r="I16" s="22"/>
      <c r="J16" s="22"/>
      <c r="K16" s="22">
        <v>710.7</v>
      </c>
      <c r="L16" s="22">
        <v>614.6</v>
      </c>
      <c r="M16" s="22"/>
      <c r="N16" s="22"/>
      <c r="O16" s="22"/>
      <c r="P16" s="22"/>
      <c r="Q16" s="22">
        <v>54.7</v>
      </c>
      <c r="R16" s="22">
        <v>1183.4</v>
      </c>
      <c r="S16" s="22"/>
      <c r="T16" s="22"/>
    </row>
    <row r="17" spans="1:20" ht="14.25">
      <c r="A17" s="1" t="s">
        <v>83</v>
      </c>
      <c r="B17" s="2" t="s">
        <v>84</v>
      </c>
      <c r="C17" s="9"/>
      <c r="D17" s="9">
        <v>1401.9</v>
      </c>
      <c r="E17" s="9"/>
      <c r="F17" s="22">
        <v>1401.9</v>
      </c>
      <c r="G17" s="22">
        <v>1343.4</v>
      </c>
      <c r="H17" s="22"/>
      <c r="I17" s="22"/>
      <c r="J17" s="22"/>
      <c r="K17" s="22">
        <v>24.9</v>
      </c>
      <c r="L17" s="22"/>
      <c r="M17" s="22"/>
      <c r="N17" s="22">
        <v>3.2</v>
      </c>
      <c r="O17" s="22"/>
      <c r="P17" s="22"/>
      <c r="Q17" s="22">
        <v>30.4</v>
      </c>
      <c r="R17" s="22"/>
      <c r="S17" s="22"/>
      <c r="T17" s="22"/>
    </row>
    <row r="18" spans="1:20" ht="14.25">
      <c r="A18" s="1" t="s">
        <v>85</v>
      </c>
      <c r="B18" s="2" t="s">
        <v>86</v>
      </c>
      <c r="C18" s="9"/>
      <c r="D18" s="9">
        <v>7007.5</v>
      </c>
      <c r="E18" s="9"/>
      <c r="F18" s="22">
        <v>7007.5</v>
      </c>
      <c r="G18" s="22">
        <v>1618.9</v>
      </c>
      <c r="H18" s="22">
        <v>84.7</v>
      </c>
      <c r="I18" s="22"/>
      <c r="J18" s="22"/>
      <c r="K18" s="22">
        <v>38</v>
      </c>
      <c r="L18" s="22">
        <v>0.3</v>
      </c>
      <c r="M18" s="22">
        <v>23.9</v>
      </c>
      <c r="N18" s="22">
        <v>1044.8</v>
      </c>
      <c r="O18" s="22">
        <v>2264.9</v>
      </c>
      <c r="P18" s="22">
        <v>1547.3</v>
      </c>
      <c r="Q18" s="22">
        <v>384.7</v>
      </c>
      <c r="R18" s="22"/>
      <c r="S18" s="22"/>
      <c r="T18" s="22"/>
    </row>
    <row r="19" spans="1:20" ht="15">
      <c r="A19" s="1"/>
      <c r="B19" s="3" t="s">
        <v>91</v>
      </c>
      <c r="C19" s="9"/>
      <c r="D19" s="92">
        <v>17102</v>
      </c>
      <c r="E19" s="92"/>
      <c r="F19" s="93">
        <v>17102</v>
      </c>
      <c r="G19" s="93">
        <v>6644</v>
      </c>
      <c r="H19" s="93">
        <v>84.7</v>
      </c>
      <c r="I19" s="93"/>
      <c r="J19" s="93"/>
      <c r="K19" s="93">
        <v>824.1</v>
      </c>
      <c r="L19" s="93">
        <v>617.9</v>
      </c>
      <c r="M19" s="93">
        <v>89.5</v>
      </c>
      <c r="N19" s="93">
        <v>1067.2</v>
      </c>
      <c r="O19" s="93">
        <v>2264.9</v>
      </c>
      <c r="P19" s="93">
        <v>1547.3</v>
      </c>
      <c r="Q19" s="93">
        <v>643.1</v>
      </c>
      <c r="R19" s="93">
        <v>3319.3</v>
      </c>
      <c r="S19" s="22"/>
      <c r="T19" s="22"/>
    </row>
    <row r="20" spans="1:20" ht="14.25">
      <c r="A20" s="1" t="s">
        <v>7</v>
      </c>
      <c r="B20" s="2" t="s">
        <v>12</v>
      </c>
      <c r="C20" s="9"/>
      <c r="D20" s="9">
        <v>42575</v>
      </c>
      <c r="E20" s="9"/>
      <c r="F20" s="22">
        <v>42275</v>
      </c>
      <c r="G20" s="22">
        <v>40788.8</v>
      </c>
      <c r="H20" s="22">
        <v>46.9</v>
      </c>
      <c r="I20" s="22">
        <v>2</v>
      </c>
      <c r="J20" s="22">
        <v>1.8</v>
      </c>
      <c r="K20" s="22">
        <v>554.6</v>
      </c>
      <c r="L20" s="22">
        <v>204.3</v>
      </c>
      <c r="M20" s="22">
        <v>403.5</v>
      </c>
      <c r="N20" s="22">
        <v>50.9</v>
      </c>
      <c r="O20" s="22"/>
      <c r="P20" s="22">
        <v>400</v>
      </c>
      <c r="Q20" s="22">
        <v>122.2</v>
      </c>
      <c r="R20" s="22"/>
      <c r="S20" s="22"/>
      <c r="T20" s="22"/>
    </row>
    <row r="21" spans="1:20" s="23" customFormat="1" ht="39.75" customHeight="1">
      <c r="A21" s="4"/>
      <c r="B21" s="3" t="s">
        <v>24</v>
      </c>
      <c r="C21" s="5"/>
      <c r="D21" s="5">
        <v>59677</v>
      </c>
      <c r="E21" s="5"/>
      <c r="F21" s="5">
        <v>59377</v>
      </c>
      <c r="G21" s="5">
        <v>47432.8</v>
      </c>
      <c r="H21" s="5">
        <v>131.6</v>
      </c>
      <c r="I21" s="5">
        <v>2</v>
      </c>
      <c r="J21" s="5">
        <v>1.8</v>
      </c>
      <c r="K21" s="5">
        <v>1080.6</v>
      </c>
      <c r="L21" s="5">
        <v>822.2</v>
      </c>
      <c r="M21" s="5">
        <v>493</v>
      </c>
      <c r="N21" s="5">
        <v>1118.1</v>
      </c>
      <c r="O21" s="5"/>
      <c r="P21" s="5">
        <v>1148.9</v>
      </c>
      <c r="Q21" s="5">
        <v>765.3</v>
      </c>
      <c r="R21" s="5">
        <v>3319.3</v>
      </c>
      <c r="S21" s="5"/>
      <c r="T21" s="5"/>
    </row>
    <row r="22" spans="1:20" s="14" customFormat="1" ht="14.25">
      <c r="A22" s="6"/>
      <c r="B22" s="10"/>
      <c r="C22" s="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14" customFormat="1" ht="15.75">
      <c r="A23" s="6"/>
      <c r="B23" s="7"/>
      <c r="C23" s="8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77"/>
      <c r="T23" s="24"/>
    </row>
    <row r="24" spans="1:20" s="14" customFormat="1" ht="14.25">
      <c r="A24" s="6"/>
      <c r="B24" s="7"/>
      <c r="C24" s="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s="14" customFormat="1" ht="18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8"/>
      <c r="T25" s="118"/>
    </row>
    <row r="26" s="14" customFormat="1" ht="12.75"/>
    <row r="27" s="14" customFormat="1" ht="12.75"/>
    <row r="28" spans="1:20" s="14" customFormat="1" ht="28.5" customHeight="1">
      <c r="A28" s="118"/>
      <c r="B28" s="118"/>
      <c r="C28" s="118"/>
      <c r="D28" s="118"/>
      <c r="E28" s="78"/>
      <c r="F28" s="118"/>
      <c r="G28" s="120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18"/>
    </row>
    <row r="29" spans="1:20" s="14" customFormat="1" ht="12.75">
      <c r="A29" s="118"/>
      <c r="B29" s="119"/>
      <c r="C29" s="118"/>
      <c r="D29" s="118"/>
      <c r="E29" s="78"/>
      <c r="F29" s="118"/>
      <c r="G29" s="79"/>
      <c r="H29" s="79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22"/>
    </row>
    <row r="30" spans="1:20" s="14" customFormat="1" ht="12.75">
      <c r="A30" s="80"/>
      <c r="B30" s="80"/>
      <c r="C30" s="80"/>
      <c r="D30" s="80"/>
      <c r="E30" s="80"/>
      <c r="F30" s="8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 s="14" customFormat="1" ht="14.25">
      <c r="A31" s="6"/>
      <c r="B31" s="7"/>
      <c r="C31" s="82"/>
      <c r="D31" s="82"/>
      <c r="E31" s="82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</row>
    <row r="32" spans="1:20" s="14" customFormat="1" ht="14.25">
      <c r="A32" s="6"/>
      <c r="B32" s="7"/>
      <c r="C32" s="82"/>
      <c r="D32" s="82"/>
      <c r="E32" s="82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</row>
    <row r="33" spans="1:20" s="14" customFormat="1" ht="14.25">
      <c r="A33" s="6"/>
      <c r="B33" s="7"/>
      <c r="C33" s="82"/>
      <c r="D33" s="82"/>
      <c r="E33" s="82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s="14" customFormat="1" ht="14.25">
      <c r="A34" s="6"/>
      <c r="B34" s="7"/>
      <c r="C34" s="82"/>
      <c r="D34" s="82"/>
      <c r="E34" s="82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1:20" s="14" customFormat="1" ht="15">
      <c r="A35" s="32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s="14" customFormat="1" ht="1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s="14" customFormat="1" ht="15.75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77"/>
      <c r="T37" s="34"/>
    </row>
    <row r="38" s="14" customFormat="1" ht="12.75"/>
    <row r="39" s="14" customFormat="1" ht="18">
      <c r="C39" s="84"/>
    </row>
    <row r="40" s="14" customFormat="1" ht="12.75"/>
    <row r="41" spans="1:47" s="14" customFormat="1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</row>
    <row r="42" spans="1:47" s="14" customFormat="1" ht="12.75">
      <c r="A42" s="112"/>
      <c r="B42" s="112"/>
      <c r="C42" s="113"/>
      <c r="D42" s="113"/>
      <c r="E42" s="113"/>
      <c r="F42" s="113"/>
      <c r="G42" s="113"/>
      <c r="H42" s="91"/>
      <c r="I42" s="113"/>
      <c r="J42" s="113"/>
      <c r="K42" s="113"/>
      <c r="L42" s="113"/>
      <c r="M42" s="113"/>
      <c r="N42" s="91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</row>
    <row r="43" spans="1:47" s="14" customFormat="1" ht="12.75">
      <c r="A43" s="112"/>
      <c r="B43" s="112"/>
      <c r="C43" s="113"/>
      <c r="D43" s="113"/>
      <c r="E43" s="113"/>
      <c r="F43" s="113"/>
      <c r="G43" s="113"/>
      <c r="H43" s="91"/>
      <c r="I43" s="113"/>
      <c r="J43" s="113"/>
      <c r="K43" s="113"/>
      <c r="L43" s="113"/>
      <c r="M43" s="113"/>
      <c r="N43" s="91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</row>
    <row r="44" spans="1:47" s="14" customFormat="1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</row>
    <row r="45" spans="1:47" s="14" customFormat="1" ht="14.25">
      <c r="A45" s="86"/>
      <c r="B45" s="7"/>
      <c r="C45" s="87"/>
      <c r="D45" s="87"/>
      <c r="E45" s="88"/>
      <c r="F45" s="87"/>
      <c r="G45" s="87"/>
      <c r="H45" s="87"/>
      <c r="I45" s="89"/>
      <c r="J45" s="89"/>
      <c r="K45" s="87"/>
      <c r="L45" s="87"/>
      <c r="M45" s="89"/>
      <c r="N45" s="89"/>
      <c r="O45" s="89"/>
      <c r="P45" s="87"/>
      <c r="Q45" s="87"/>
      <c r="R45" s="89"/>
      <c r="S45" s="89"/>
      <c r="T45" s="87"/>
      <c r="U45" s="87"/>
      <c r="V45" s="89"/>
      <c r="W45" s="89"/>
      <c r="X45" s="87"/>
      <c r="Y45" s="87"/>
      <c r="Z45" s="89"/>
      <c r="AA45" s="89"/>
      <c r="AB45" s="87"/>
      <c r="AC45" s="87"/>
      <c r="AD45" s="89"/>
      <c r="AE45" s="89"/>
      <c r="AF45" s="87"/>
      <c r="AG45" s="87"/>
      <c r="AH45" s="89"/>
      <c r="AI45" s="89"/>
      <c r="AJ45" s="87"/>
      <c r="AK45" s="87"/>
      <c r="AL45" s="89"/>
      <c r="AM45" s="89"/>
      <c r="AN45" s="87"/>
      <c r="AO45" s="87"/>
      <c r="AP45" s="89"/>
      <c r="AQ45" s="89"/>
      <c r="AR45" s="87"/>
      <c r="AS45" s="87"/>
      <c r="AT45" s="89"/>
      <c r="AU45" s="89"/>
    </row>
    <row r="46" spans="1:47" s="14" customFormat="1" ht="14.25">
      <c r="A46" s="86"/>
      <c r="B46" s="7"/>
      <c r="C46" s="87"/>
      <c r="D46" s="87"/>
      <c r="E46" s="88"/>
      <c r="F46" s="87"/>
      <c r="G46" s="87"/>
      <c r="H46" s="87"/>
      <c r="I46" s="89"/>
      <c r="J46" s="89"/>
      <c r="K46" s="87"/>
      <c r="L46" s="87"/>
      <c r="M46" s="89"/>
      <c r="N46" s="89"/>
      <c r="O46" s="89"/>
      <c r="P46" s="87"/>
      <c r="Q46" s="87"/>
      <c r="R46" s="89"/>
      <c r="S46" s="89"/>
      <c r="T46" s="87"/>
      <c r="U46" s="87"/>
      <c r="V46" s="89"/>
      <c r="W46" s="89"/>
      <c r="X46" s="87"/>
      <c r="Y46" s="87"/>
      <c r="Z46" s="89"/>
      <c r="AA46" s="89"/>
      <c r="AB46" s="87"/>
      <c r="AC46" s="87"/>
      <c r="AD46" s="89"/>
      <c r="AE46" s="89"/>
      <c r="AF46" s="87"/>
      <c r="AG46" s="87"/>
      <c r="AH46" s="89"/>
      <c r="AI46" s="89"/>
      <c r="AJ46" s="87"/>
      <c r="AK46" s="87"/>
      <c r="AL46" s="89"/>
      <c r="AM46" s="89"/>
      <c r="AN46" s="87"/>
      <c r="AO46" s="87"/>
      <c r="AP46" s="89"/>
      <c r="AQ46" s="89"/>
      <c r="AR46" s="87"/>
      <c r="AS46" s="87"/>
      <c r="AT46" s="89"/>
      <c r="AU46" s="89"/>
    </row>
    <row r="47" spans="1:47" s="14" customFormat="1" ht="14.25">
      <c r="A47" s="86"/>
      <c r="B47" s="7"/>
      <c r="C47" s="87"/>
      <c r="D47" s="87"/>
      <c r="E47" s="88"/>
      <c r="F47" s="87"/>
      <c r="G47" s="87"/>
      <c r="H47" s="87"/>
      <c r="I47" s="89"/>
      <c r="J47" s="89"/>
      <c r="K47" s="87"/>
      <c r="L47" s="87"/>
      <c r="M47" s="89"/>
      <c r="N47" s="89"/>
      <c r="O47" s="89"/>
      <c r="P47" s="87"/>
      <c r="Q47" s="87"/>
      <c r="R47" s="89"/>
      <c r="S47" s="89"/>
      <c r="T47" s="87"/>
      <c r="U47" s="87"/>
      <c r="V47" s="89"/>
      <c r="W47" s="89"/>
      <c r="X47" s="87"/>
      <c r="Y47" s="87"/>
      <c r="Z47" s="89"/>
      <c r="AA47" s="89"/>
      <c r="AB47" s="87"/>
      <c r="AC47" s="87"/>
      <c r="AD47" s="89"/>
      <c r="AE47" s="89"/>
      <c r="AF47" s="87"/>
      <c r="AG47" s="87"/>
      <c r="AH47" s="89"/>
      <c r="AI47" s="89"/>
      <c r="AJ47" s="87"/>
      <c r="AK47" s="87"/>
      <c r="AL47" s="89"/>
      <c r="AM47" s="89"/>
      <c r="AN47" s="87"/>
      <c r="AO47" s="87"/>
      <c r="AP47" s="89"/>
      <c r="AQ47" s="89"/>
      <c r="AR47" s="87"/>
      <c r="AS47" s="87"/>
      <c r="AT47" s="89"/>
      <c r="AU47" s="89"/>
    </row>
    <row r="48" spans="1:47" s="14" customFormat="1" ht="14.25">
      <c r="A48" s="86"/>
      <c r="B48" s="7"/>
      <c r="C48" s="87"/>
      <c r="D48" s="87"/>
      <c r="E48" s="88"/>
      <c r="F48" s="87"/>
      <c r="G48" s="87"/>
      <c r="H48" s="87"/>
      <c r="I48" s="89"/>
      <c r="J48" s="89"/>
      <c r="K48" s="87"/>
      <c r="L48" s="87"/>
      <c r="M48" s="89"/>
      <c r="N48" s="89"/>
      <c r="O48" s="89"/>
      <c r="P48" s="87"/>
      <c r="Q48" s="87"/>
      <c r="R48" s="89"/>
      <c r="S48" s="89"/>
      <c r="T48" s="87"/>
      <c r="U48" s="87"/>
      <c r="V48" s="89"/>
      <c r="W48" s="89"/>
      <c r="X48" s="87"/>
      <c r="Y48" s="87"/>
      <c r="Z48" s="89"/>
      <c r="AA48" s="89"/>
      <c r="AB48" s="87"/>
      <c r="AC48" s="87"/>
      <c r="AD48" s="89"/>
      <c r="AE48" s="89"/>
      <c r="AF48" s="87"/>
      <c r="AG48" s="87"/>
      <c r="AH48" s="89"/>
      <c r="AI48" s="89"/>
      <c r="AJ48" s="87"/>
      <c r="AK48" s="87"/>
      <c r="AL48" s="89"/>
      <c r="AM48" s="89"/>
      <c r="AN48" s="87"/>
      <c r="AO48" s="87"/>
      <c r="AP48" s="89"/>
      <c r="AQ48" s="89"/>
      <c r="AR48" s="87"/>
      <c r="AS48" s="87"/>
      <c r="AT48" s="89"/>
      <c r="AU48" s="89"/>
    </row>
    <row r="49" spans="1:47" s="14" customFormat="1" ht="15">
      <c r="A49" s="86"/>
      <c r="B49" s="33"/>
      <c r="C49" s="87"/>
      <c r="D49" s="87"/>
      <c r="E49" s="88"/>
      <c r="F49" s="87"/>
      <c r="G49" s="87"/>
      <c r="H49" s="87"/>
      <c r="I49" s="89"/>
      <c r="J49" s="89"/>
      <c r="K49" s="87"/>
      <c r="L49" s="87"/>
      <c r="M49" s="89"/>
      <c r="N49" s="89"/>
      <c r="O49" s="89"/>
      <c r="P49" s="87"/>
      <c r="Q49" s="87"/>
      <c r="R49" s="89"/>
      <c r="S49" s="89"/>
      <c r="T49" s="87"/>
      <c r="U49" s="87"/>
      <c r="V49" s="89"/>
      <c r="W49" s="89"/>
      <c r="X49" s="87"/>
      <c r="Y49" s="87"/>
      <c r="Z49" s="89"/>
      <c r="AA49" s="89"/>
      <c r="AB49" s="87"/>
      <c r="AC49" s="87"/>
      <c r="AD49" s="89"/>
      <c r="AE49" s="89"/>
      <c r="AF49" s="87"/>
      <c r="AG49" s="87"/>
      <c r="AH49" s="89"/>
      <c r="AI49" s="89"/>
      <c r="AJ49" s="87"/>
      <c r="AK49" s="87"/>
      <c r="AL49" s="89"/>
      <c r="AM49" s="89"/>
      <c r="AN49" s="87"/>
      <c r="AO49" s="87"/>
      <c r="AP49" s="89"/>
      <c r="AQ49" s="89"/>
      <c r="AR49" s="87"/>
      <c r="AS49" s="87"/>
      <c r="AT49" s="89"/>
      <c r="AU49" s="89"/>
    </row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</sheetData>
  <mergeCells count="72">
    <mergeCell ref="AT42:AT43"/>
    <mergeCell ref="AU42:AU43"/>
    <mergeCell ref="AP42:AP43"/>
    <mergeCell ref="AQ42:AQ43"/>
    <mergeCell ref="AR42:AR43"/>
    <mergeCell ref="AS42:AS43"/>
    <mergeCell ref="AL42:AL43"/>
    <mergeCell ref="AM42:AM43"/>
    <mergeCell ref="AN42:AN43"/>
    <mergeCell ref="AO42:AO43"/>
    <mergeCell ref="AH42:AH43"/>
    <mergeCell ref="AI42:AI43"/>
    <mergeCell ref="AJ42:AJ43"/>
    <mergeCell ref="AK42:AK43"/>
    <mergeCell ref="AD42:AD43"/>
    <mergeCell ref="AE42:AE43"/>
    <mergeCell ref="AF42:AF43"/>
    <mergeCell ref="AG42:AG43"/>
    <mergeCell ref="Z42:Z43"/>
    <mergeCell ref="AA42:AA43"/>
    <mergeCell ref="AB42:AB43"/>
    <mergeCell ref="AC42:AC43"/>
    <mergeCell ref="V42:V43"/>
    <mergeCell ref="W42:W43"/>
    <mergeCell ref="X42:X43"/>
    <mergeCell ref="Y42:Y43"/>
    <mergeCell ref="R42:R43"/>
    <mergeCell ref="S42:S43"/>
    <mergeCell ref="T42:T43"/>
    <mergeCell ref="U42:U43"/>
    <mergeCell ref="M42:M43"/>
    <mergeCell ref="O42:O43"/>
    <mergeCell ref="P42:P43"/>
    <mergeCell ref="Q42:Q43"/>
    <mergeCell ref="AR41:AU41"/>
    <mergeCell ref="C42:C43"/>
    <mergeCell ref="D42:D43"/>
    <mergeCell ref="E42:E43"/>
    <mergeCell ref="F42:F43"/>
    <mergeCell ref="G42:G43"/>
    <mergeCell ref="I42:I43"/>
    <mergeCell ref="J42:J43"/>
    <mergeCell ref="K42:K43"/>
    <mergeCell ref="L42:L43"/>
    <mergeCell ref="AB41:AE41"/>
    <mergeCell ref="AF41:AI41"/>
    <mergeCell ref="AJ41:AM41"/>
    <mergeCell ref="AN41:AQ41"/>
    <mergeCell ref="K41:O41"/>
    <mergeCell ref="P41:S41"/>
    <mergeCell ref="T41:W41"/>
    <mergeCell ref="X41:AA41"/>
    <mergeCell ref="A41:A43"/>
    <mergeCell ref="B41:B43"/>
    <mergeCell ref="C41:E41"/>
    <mergeCell ref="F41:J41"/>
    <mergeCell ref="A5:T5"/>
    <mergeCell ref="F8:F9"/>
    <mergeCell ref="T8:T9"/>
    <mergeCell ref="A8:A9"/>
    <mergeCell ref="B8:B9"/>
    <mergeCell ref="C8:C9"/>
    <mergeCell ref="D8:D9"/>
    <mergeCell ref="G8:S8"/>
    <mergeCell ref="A25:T25"/>
    <mergeCell ref="A28:A29"/>
    <mergeCell ref="B28:B29"/>
    <mergeCell ref="C28:C29"/>
    <mergeCell ref="D28:D29"/>
    <mergeCell ref="F28:F29"/>
    <mergeCell ref="G28:S28"/>
    <mergeCell ref="T28:T29"/>
  </mergeCells>
  <conditionalFormatting sqref="B11:B24 B31:B37 B45:B49">
    <cfRule type="expression" priority="1" dxfId="0" stopIfTrue="1">
      <formula>MID(A11,6,5)="ВСЕГО"</formula>
    </cfRule>
    <cfRule type="expression" priority="2" dxfId="1" stopIfTrue="1">
      <formula>B11="Итого по районам"</formula>
    </cfRule>
  </conditionalFormatting>
  <conditionalFormatting sqref="B11:B24 B31:B37">
    <cfRule type="expression" priority="3" dxfId="0" stopIfTrue="1">
      <formula>MID(#REF!,6,5)="ВСЕГО"</formula>
    </cfRule>
    <cfRule type="expression" priority="4" dxfId="1" stopIfTrue="1">
      <formula>A11="Итого по районам"</formula>
    </cfRule>
  </conditionalFormatting>
  <printOptions/>
  <pageMargins left="0.28" right="0.25" top="0.31" bottom="0.25" header="0.24" footer="0.2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8">
      <selection activeCell="W18" sqref="W18:W19"/>
    </sheetView>
  </sheetViews>
  <sheetFormatPr defaultColWidth="9.00390625" defaultRowHeight="12.75"/>
  <cols>
    <col min="1" max="1" width="4.00390625" style="0" customWidth="1"/>
    <col min="2" max="2" width="11.375" style="0" customWidth="1"/>
    <col min="4" max="4" width="11.125" style="0" customWidth="1"/>
    <col min="5" max="5" width="1.37890625" style="0" hidden="1" customWidth="1"/>
    <col min="6" max="6" width="0.12890625" style="0" customWidth="1"/>
    <col min="7" max="7" width="10.125" style="0" customWidth="1"/>
    <col min="8" max="8" width="0.12890625" style="0" customWidth="1"/>
    <col min="9" max="9" width="12.25390625" style="0" customWidth="1"/>
    <col min="10" max="10" width="10.375" style="0" customWidth="1"/>
    <col min="11" max="11" width="0.6171875" style="0" hidden="1" customWidth="1"/>
    <col min="12" max="12" width="10.25390625" style="0" customWidth="1"/>
    <col min="13" max="13" width="9.625" style="0" customWidth="1"/>
    <col min="14" max="14" width="9.875" style="0" customWidth="1"/>
    <col min="15" max="15" width="10.125" style="0" bestFit="1" customWidth="1"/>
    <col min="16" max="16" width="11.125" style="0" customWidth="1"/>
    <col min="17" max="17" width="9.625" style="0" customWidth="1"/>
    <col min="18" max="18" width="10.25390625" style="0" hidden="1" customWidth="1"/>
    <col min="19" max="19" width="10.25390625" style="0" customWidth="1"/>
    <col min="20" max="20" width="10.125" style="0" bestFit="1" customWidth="1"/>
    <col min="22" max="22" width="0.12890625" style="0" customWidth="1"/>
  </cols>
  <sheetData>
    <row r="1" spans="1:23" s="14" customFormat="1" ht="14.25">
      <c r="A1" s="6"/>
      <c r="B1" s="10"/>
      <c r="C1" s="8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4" customFormat="1" ht="15.75">
      <c r="A2" s="6"/>
      <c r="B2" s="7"/>
      <c r="C2" s="8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3" t="s">
        <v>28</v>
      </c>
      <c r="U2" s="24"/>
      <c r="W2" s="24"/>
    </row>
    <row r="3" spans="1:23" s="14" customFormat="1" ht="14.25">
      <c r="A3" s="6"/>
      <c r="B3" s="7"/>
      <c r="C3" s="8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14" customFormat="1" ht="18.75">
      <c r="A4" s="123" t="s">
        <v>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4"/>
    </row>
    <row r="5" spans="1:23" s="14" customFormat="1" ht="12.75">
      <c r="A5" s="12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4" customFormat="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4" t="s">
        <v>9</v>
      </c>
      <c r="W6" s="12"/>
    </row>
    <row r="7" spans="1:23" s="14" customFormat="1" ht="28.5" customHeight="1">
      <c r="A7" s="125" t="s">
        <v>0</v>
      </c>
      <c r="B7" s="125" t="s">
        <v>1</v>
      </c>
      <c r="C7" s="125" t="s">
        <v>13</v>
      </c>
      <c r="D7" s="125" t="s">
        <v>31</v>
      </c>
      <c r="E7" s="15"/>
      <c r="F7" s="15"/>
      <c r="G7" s="18" t="s">
        <v>32</v>
      </c>
      <c r="H7" s="15"/>
      <c r="I7" s="125" t="s">
        <v>34</v>
      </c>
      <c r="J7" s="129" t="s">
        <v>26</v>
      </c>
      <c r="K7" s="130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/>
      <c r="W7" s="125" t="s">
        <v>3</v>
      </c>
    </row>
    <row r="8" spans="1:23" s="14" customFormat="1" ht="117.75" customHeight="1">
      <c r="A8" s="126"/>
      <c r="B8" s="128"/>
      <c r="C8" s="126"/>
      <c r="D8" s="126"/>
      <c r="E8" s="16" t="s">
        <v>92</v>
      </c>
      <c r="F8" s="16" t="s">
        <v>93</v>
      </c>
      <c r="G8" s="18" t="s">
        <v>33</v>
      </c>
      <c r="H8" s="16" t="s">
        <v>94</v>
      </c>
      <c r="I8" s="126"/>
      <c r="J8" s="17" t="s">
        <v>88</v>
      </c>
      <c r="K8" s="17" t="s">
        <v>95</v>
      </c>
      <c r="L8" s="18" t="s">
        <v>14</v>
      </c>
      <c r="M8" s="18" t="s">
        <v>15</v>
      </c>
      <c r="N8" s="18" t="s">
        <v>16</v>
      </c>
      <c r="O8" s="18" t="s">
        <v>17</v>
      </c>
      <c r="P8" s="18" t="s">
        <v>18</v>
      </c>
      <c r="Q8" s="18" t="s">
        <v>96</v>
      </c>
      <c r="R8" s="18" t="s">
        <v>97</v>
      </c>
      <c r="S8" s="18" t="s">
        <v>20</v>
      </c>
      <c r="T8" s="18" t="s">
        <v>21</v>
      </c>
      <c r="U8" s="18" t="s">
        <v>22</v>
      </c>
      <c r="V8" s="11" t="s">
        <v>23</v>
      </c>
      <c r="W8" s="127"/>
    </row>
    <row r="9" spans="1:23" s="14" customFormat="1" ht="12.75">
      <c r="A9" s="19">
        <v>1</v>
      </c>
      <c r="B9" s="19">
        <v>2</v>
      </c>
      <c r="C9" s="19">
        <v>3</v>
      </c>
      <c r="D9" s="19">
        <v>4</v>
      </c>
      <c r="E9" s="19"/>
      <c r="F9" s="19"/>
      <c r="G9" s="19"/>
      <c r="H9" s="19"/>
      <c r="I9" s="20">
        <v>5</v>
      </c>
      <c r="J9" s="19">
        <v>6</v>
      </c>
      <c r="K9" s="19">
        <v>6</v>
      </c>
      <c r="L9" s="19">
        <v>7</v>
      </c>
      <c r="M9" s="19">
        <v>8</v>
      </c>
      <c r="N9" s="19">
        <v>9</v>
      </c>
      <c r="O9" s="19">
        <v>10</v>
      </c>
      <c r="P9" s="19">
        <v>11</v>
      </c>
      <c r="Q9" s="19">
        <v>12</v>
      </c>
      <c r="R9" s="19"/>
      <c r="S9" s="19">
        <v>13</v>
      </c>
      <c r="T9" s="19">
        <v>14</v>
      </c>
      <c r="U9" s="19">
        <v>15</v>
      </c>
      <c r="V9" s="19">
        <v>16</v>
      </c>
      <c r="W9" s="19">
        <v>17</v>
      </c>
    </row>
    <row r="10" spans="1:23" s="14" customFormat="1" ht="28.5">
      <c r="A10" s="1" t="s">
        <v>4</v>
      </c>
      <c r="B10" s="2" t="s">
        <v>76</v>
      </c>
      <c r="C10" s="9">
        <v>24.2</v>
      </c>
      <c r="D10" s="9">
        <v>736.7</v>
      </c>
      <c r="E10" s="9">
        <v>1760.3</v>
      </c>
      <c r="F10" s="9"/>
      <c r="G10" s="9">
        <v>7.5</v>
      </c>
      <c r="H10" s="9">
        <v>2521.2</v>
      </c>
      <c r="I10" s="22">
        <f>SUM(J10:V10)</f>
        <v>752.7000000000002</v>
      </c>
      <c r="J10" s="22">
        <v>490.6</v>
      </c>
      <c r="K10" s="22"/>
      <c r="L10" s="22">
        <v>7.1</v>
      </c>
      <c r="M10" s="22">
        <v>0.6</v>
      </c>
      <c r="N10" s="22"/>
      <c r="O10" s="22">
        <v>4.8</v>
      </c>
      <c r="P10" s="22"/>
      <c r="Q10" s="22">
        <v>69.3</v>
      </c>
      <c r="R10" s="22"/>
      <c r="S10" s="22">
        <v>19.7</v>
      </c>
      <c r="T10" s="22">
        <v>160.6</v>
      </c>
      <c r="U10" s="22"/>
      <c r="V10" s="22"/>
      <c r="W10" s="22">
        <v>8.2</v>
      </c>
    </row>
    <row r="11" spans="1:23" s="14" customFormat="1" ht="28.5">
      <c r="A11" s="1" t="s">
        <v>5</v>
      </c>
      <c r="B11" s="2" t="s">
        <v>77</v>
      </c>
      <c r="C11" s="9">
        <v>8.8</v>
      </c>
      <c r="D11" s="9">
        <v>285.3</v>
      </c>
      <c r="E11" s="9">
        <v>1228.9</v>
      </c>
      <c r="F11" s="9"/>
      <c r="G11" s="9">
        <v>2.9</v>
      </c>
      <c r="H11" s="9">
        <v>1524.4</v>
      </c>
      <c r="I11" s="22">
        <v>281.8</v>
      </c>
      <c r="J11" s="22">
        <v>139.5</v>
      </c>
      <c r="K11" s="22">
        <v>54.2</v>
      </c>
      <c r="L11" s="22">
        <v>2.6</v>
      </c>
      <c r="M11" s="22"/>
      <c r="N11" s="22">
        <v>1.7</v>
      </c>
      <c r="O11" s="22">
        <v>0.9</v>
      </c>
      <c r="P11" s="22"/>
      <c r="Q11" s="22"/>
      <c r="R11" s="22"/>
      <c r="S11" s="22"/>
      <c r="T11" s="22">
        <v>43.6</v>
      </c>
      <c r="U11" s="14">
        <v>93.5</v>
      </c>
      <c r="V11" s="22"/>
      <c r="W11" s="22">
        <v>12.3</v>
      </c>
    </row>
    <row r="12" spans="1:23" s="14" customFormat="1" ht="14.25">
      <c r="A12" s="1" t="s">
        <v>6</v>
      </c>
      <c r="B12" s="2" t="s">
        <v>78</v>
      </c>
      <c r="C12" s="9">
        <v>0.4</v>
      </c>
      <c r="D12" s="9">
        <v>250.2</v>
      </c>
      <c r="E12" s="9">
        <v>1060.6</v>
      </c>
      <c r="F12" s="9"/>
      <c r="G12" s="9">
        <v>16.7</v>
      </c>
      <c r="H12" s="9">
        <v>1311.1</v>
      </c>
      <c r="I12" s="22">
        <v>250.5</v>
      </c>
      <c r="J12" s="22">
        <v>64.3</v>
      </c>
      <c r="K12" s="22">
        <v>163</v>
      </c>
      <c r="L12" s="22">
        <v>7</v>
      </c>
      <c r="M12" s="22">
        <v>1.8</v>
      </c>
      <c r="N12" s="22">
        <v>57.7</v>
      </c>
      <c r="O12" s="22">
        <v>0.7</v>
      </c>
      <c r="P12" s="22">
        <v>63.5</v>
      </c>
      <c r="Q12" s="22">
        <v>16.9</v>
      </c>
      <c r="R12" s="22"/>
      <c r="S12" s="22"/>
      <c r="T12" s="22">
        <v>38.6</v>
      </c>
      <c r="U12" s="22"/>
      <c r="V12" s="22"/>
      <c r="W12" s="22">
        <v>0.1</v>
      </c>
    </row>
    <row r="13" spans="1:23" s="14" customFormat="1" ht="42.75">
      <c r="A13" s="1" t="s">
        <v>7</v>
      </c>
      <c r="B13" s="2" t="s">
        <v>79</v>
      </c>
      <c r="C13" s="9">
        <v>4.8</v>
      </c>
      <c r="D13" s="9">
        <v>112.5</v>
      </c>
      <c r="E13" s="9">
        <v>811.2</v>
      </c>
      <c r="F13" s="9">
        <v>424.1</v>
      </c>
      <c r="G13" s="9">
        <v>2.2</v>
      </c>
      <c r="H13" s="9">
        <v>1352.7</v>
      </c>
      <c r="I13" s="22">
        <v>75.1</v>
      </c>
      <c r="J13" s="22"/>
      <c r="K13" s="22">
        <v>106.7</v>
      </c>
      <c r="L13" s="22"/>
      <c r="M13" s="22">
        <v>5.2</v>
      </c>
      <c r="N13" s="22">
        <v>27.1</v>
      </c>
      <c r="O13" s="22">
        <v>2.8</v>
      </c>
      <c r="P13" s="22"/>
      <c r="Q13" s="22"/>
      <c r="R13" s="22"/>
      <c r="S13" s="22">
        <v>40</v>
      </c>
      <c r="T13" s="22"/>
      <c r="U13" s="22"/>
      <c r="V13" s="22"/>
      <c r="W13" s="22">
        <v>42.2</v>
      </c>
    </row>
    <row r="14" spans="1:23" s="14" customFormat="1" ht="28.5">
      <c r="A14" s="1" t="s">
        <v>71</v>
      </c>
      <c r="B14" s="2" t="s">
        <v>80</v>
      </c>
      <c r="C14" s="9">
        <v>40.8</v>
      </c>
      <c r="D14" s="9">
        <v>776.4</v>
      </c>
      <c r="E14" s="9">
        <v>874.1</v>
      </c>
      <c r="F14" s="9"/>
      <c r="G14" s="9">
        <v>1</v>
      </c>
      <c r="H14" s="9">
        <v>1691.4</v>
      </c>
      <c r="I14" s="22">
        <v>806.7</v>
      </c>
      <c r="J14" s="22">
        <v>435.9</v>
      </c>
      <c r="K14" s="22">
        <v>55.7</v>
      </c>
      <c r="L14" s="22">
        <v>15.2</v>
      </c>
      <c r="M14" s="22">
        <v>1.4</v>
      </c>
      <c r="N14" s="22"/>
      <c r="O14" s="22"/>
      <c r="P14" s="22">
        <v>9</v>
      </c>
      <c r="Q14" s="22">
        <v>19.2</v>
      </c>
      <c r="R14" s="22"/>
      <c r="S14" s="22"/>
      <c r="T14" s="22">
        <v>62.4</v>
      </c>
      <c r="U14" s="22">
        <v>263.6</v>
      </c>
      <c r="V14" s="22"/>
      <c r="W14" s="22">
        <v>10.5</v>
      </c>
    </row>
    <row r="15" spans="1:23" s="14" customFormat="1" ht="14.25">
      <c r="A15" s="1" t="s">
        <v>82</v>
      </c>
      <c r="B15" s="2" t="s">
        <v>81</v>
      </c>
      <c r="C15" s="9">
        <v>2698.5</v>
      </c>
      <c r="D15" s="9">
        <v>9208.3</v>
      </c>
      <c r="E15" s="9">
        <v>6890.6</v>
      </c>
      <c r="F15" s="9">
        <v>-1255</v>
      </c>
      <c r="G15" s="9">
        <v>2</v>
      </c>
      <c r="H15" s="9">
        <v>17539.7</v>
      </c>
      <c r="I15" s="22">
        <v>11635.3</v>
      </c>
      <c r="J15" s="22">
        <v>3671.9</v>
      </c>
      <c r="K15" s="22">
        <v>7115.4</v>
      </c>
      <c r="L15" s="22">
        <v>38.1</v>
      </c>
      <c r="M15" s="22">
        <v>81.2</v>
      </c>
      <c r="N15" s="22"/>
      <c r="O15" s="22">
        <v>3489.4</v>
      </c>
      <c r="P15" s="22">
        <v>2375.8</v>
      </c>
      <c r="Q15" s="22">
        <v>203.7</v>
      </c>
      <c r="R15" s="22"/>
      <c r="S15" s="22">
        <v>733.8</v>
      </c>
      <c r="T15" s="22">
        <v>731.1</v>
      </c>
      <c r="U15" s="22">
        <v>310.3</v>
      </c>
      <c r="V15" s="22"/>
      <c r="W15" s="22">
        <v>271.5</v>
      </c>
    </row>
    <row r="16" spans="1:23" s="14" customFormat="1" ht="28.5">
      <c r="A16" s="1" t="s">
        <v>83</v>
      </c>
      <c r="B16" s="2" t="s">
        <v>84</v>
      </c>
      <c r="C16" s="9">
        <v>435</v>
      </c>
      <c r="D16" s="9">
        <v>1938.2</v>
      </c>
      <c r="E16" s="9">
        <v>1401.8</v>
      </c>
      <c r="F16" s="9"/>
      <c r="G16" s="9">
        <v>11</v>
      </c>
      <c r="H16" s="9">
        <v>3776.2</v>
      </c>
      <c r="I16" s="22">
        <v>2360.3</v>
      </c>
      <c r="J16" s="22">
        <v>227.6</v>
      </c>
      <c r="K16" s="22">
        <v>1555</v>
      </c>
      <c r="L16" s="22">
        <v>33.9</v>
      </c>
      <c r="M16" s="22">
        <v>11</v>
      </c>
      <c r="N16" s="22">
        <v>881.8</v>
      </c>
      <c r="O16" s="22">
        <v>6.9</v>
      </c>
      <c r="P16" s="22">
        <v>567.2</v>
      </c>
      <c r="Q16" s="22">
        <v>12.8</v>
      </c>
      <c r="R16" s="22"/>
      <c r="S16" s="22">
        <v>2.8</v>
      </c>
      <c r="T16" s="22">
        <v>91</v>
      </c>
      <c r="U16" s="22">
        <v>525.3</v>
      </c>
      <c r="V16" s="22"/>
      <c r="W16" s="22">
        <v>12.9</v>
      </c>
    </row>
    <row r="17" spans="1:23" s="12" customFormat="1" ht="28.5">
      <c r="A17" s="1" t="s">
        <v>85</v>
      </c>
      <c r="B17" s="2" t="s">
        <v>86</v>
      </c>
      <c r="C17" s="9">
        <v>373.8</v>
      </c>
      <c r="D17" s="9">
        <v>44209.5</v>
      </c>
      <c r="E17" s="9">
        <v>21695.5</v>
      </c>
      <c r="F17" s="9"/>
      <c r="G17" s="9">
        <v>154</v>
      </c>
      <c r="H17" s="9">
        <v>66278.6</v>
      </c>
      <c r="I17" s="22">
        <v>44035.4</v>
      </c>
      <c r="J17" s="22">
        <v>28416.5</v>
      </c>
      <c r="K17" s="22">
        <v>8920.5</v>
      </c>
      <c r="L17" s="22">
        <v>428.2</v>
      </c>
      <c r="M17" s="22">
        <v>152</v>
      </c>
      <c r="N17" s="22">
        <v>831.3</v>
      </c>
      <c r="O17" s="22">
        <v>983.7</v>
      </c>
      <c r="P17" s="22">
        <v>5419.7</v>
      </c>
      <c r="Q17" s="22">
        <v>3015.3</v>
      </c>
      <c r="R17" s="22"/>
      <c r="S17" s="22">
        <v>1600.8</v>
      </c>
      <c r="T17" s="22">
        <v>1749.6</v>
      </c>
      <c r="U17" s="22">
        <v>1438.3</v>
      </c>
      <c r="V17" s="22"/>
      <c r="W17" s="22">
        <v>547.9</v>
      </c>
    </row>
    <row r="18" spans="1:23" s="12" customFormat="1" ht="15">
      <c r="A18" s="1"/>
      <c r="B18" s="3" t="s">
        <v>91</v>
      </c>
      <c r="C18" s="92">
        <v>3586.3</v>
      </c>
      <c r="D18" s="92">
        <v>57517.1</v>
      </c>
      <c r="E18" s="92">
        <v>35723</v>
      </c>
      <c r="F18" s="92">
        <v>830.9</v>
      </c>
      <c r="G18" s="92">
        <v>197.3</v>
      </c>
      <c r="H18" s="92">
        <v>95995.5</v>
      </c>
      <c r="I18" s="93">
        <v>60197.8</v>
      </c>
      <c r="J18" s="93">
        <v>33446.3</v>
      </c>
      <c r="K18" s="93">
        <v>18266</v>
      </c>
      <c r="L18" s="93">
        <v>532.1</v>
      </c>
      <c r="M18" s="93">
        <v>253.2</v>
      </c>
      <c r="N18" s="93">
        <v>1799.6</v>
      </c>
      <c r="O18" s="93">
        <v>4489.2</v>
      </c>
      <c r="P18" s="93">
        <v>8435.2</v>
      </c>
      <c r="Q18" s="93">
        <v>3337.2</v>
      </c>
      <c r="R18" s="93"/>
      <c r="S18" s="93">
        <v>2397.1</v>
      </c>
      <c r="T18" s="93">
        <v>2876.9</v>
      </c>
      <c r="U18" s="93">
        <v>2631</v>
      </c>
      <c r="V18" s="93"/>
      <c r="W18" s="93">
        <v>905.6</v>
      </c>
    </row>
    <row r="19" spans="1:23" s="12" customFormat="1" ht="14.25">
      <c r="A19" s="1" t="s">
        <v>7</v>
      </c>
      <c r="B19" s="2" t="s">
        <v>12</v>
      </c>
      <c r="C19" s="9">
        <v>1111.5</v>
      </c>
      <c r="D19" s="9">
        <v>127447.7</v>
      </c>
      <c r="E19" s="9"/>
      <c r="F19" s="9"/>
      <c r="G19" s="9">
        <v>7023.5</v>
      </c>
      <c r="H19" s="9"/>
      <c r="I19" s="22">
        <v>126578</v>
      </c>
      <c r="J19" s="22">
        <v>47038.8</v>
      </c>
      <c r="K19" s="22"/>
      <c r="L19" s="22">
        <v>2798.3</v>
      </c>
      <c r="M19" s="22">
        <v>3591.1</v>
      </c>
      <c r="N19" s="22">
        <v>26227.3</v>
      </c>
      <c r="O19" s="22">
        <v>7564.1</v>
      </c>
      <c r="P19" s="22">
        <v>14937.2</v>
      </c>
      <c r="Q19" s="22"/>
      <c r="R19" s="22"/>
      <c r="S19" s="22">
        <v>7795.3</v>
      </c>
      <c r="T19" s="22">
        <v>15925.9</v>
      </c>
      <c r="U19" s="22">
        <v>5001</v>
      </c>
      <c r="V19" s="22"/>
      <c r="W19" s="22">
        <v>1981.2</v>
      </c>
    </row>
    <row r="20" spans="1:23" s="12" customFormat="1" ht="60">
      <c r="A20" s="4"/>
      <c r="B20" s="3" t="s">
        <v>24</v>
      </c>
      <c r="C20" s="5">
        <v>4697.8</v>
      </c>
      <c r="D20" s="5">
        <v>184964.8</v>
      </c>
      <c r="E20" s="5"/>
      <c r="F20" s="5"/>
      <c r="G20" s="5">
        <v>7220.8</v>
      </c>
      <c r="H20" s="5"/>
      <c r="I20" s="5">
        <v>186775.8</v>
      </c>
      <c r="J20" s="5">
        <v>80485</v>
      </c>
      <c r="K20" s="5"/>
      <c r="L20" s="5">
        <v>3330.4</v>
      </c>
      <c r="M20" s="5">
        <v>3844.3</v>
      </c>
      <c r="N20" s="5">
        <v>28026.9</v>
      </c>
      <c r="O20" s="5">
        <v>12053.3</v>
      </c>
      <c r="P20" s="5">
        <v>23372.4</v>
      </c>
      <c r="Q20" s="5">
        <v>3337.2</v>
      </c>
      <c r="R20" s="5"/>
      <c r="S20" s="5">
        <v>10192.4</v>
      </c>
      <c r="T20" s="5">
        <v>18802.8</v>
      </c>
      <c r="U20" s="5">
        <v>7632</v>
      </c>
      <c r="V20" s="5"/>
      <c r="W20" s="5">
        <v>2886.8</v>
      </c>
    </row>
    <row r="21" spans="1:23" s="12" customFormat="1" ht="15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</sheetData>
  <mergeCells count="8">
    <mergeCell ref="A4:W4"/>
    <mergeCell ref="A7:A8"/>
    <mergeCell ref="B7:B8"/>
    <mergeCell ref="C7:C8"/>
    <mergeCell ref="D7:D8"/>
    <mergeCell ref="I7:I8"/>
    <mergeCell ref="J7:V7"/>
    <mergeCell ref="W7:W8"/>
  </mergeCells>
  <conditionalFormatting sqref="B1:B3 B10:B21">
    <cfRule type="expression" priority="1" dxfId="0" stopIfTrue="1">
      <formula>MID(A1,6,5)="ВСЕГО"</formula>
    </cfRule>
    <cfRule type="expression" priority="2" dxfId="1" stopIfTrue="1">
      <formula>B1="Итого по районам"</formula>
    </cfRule>
  </conditionalFormatting>
  <conditionalFormatting sqref="B1:B3 B10:B21">
    <cfRule type="expression" priority="3" dxfId="0" stopIfTrue="1">
      <formula>MID(#REF!,6,5)="ВСЕГО"</formula>
    </cfRule>
    <cfRule type="expression" priority="4" dxfId="1" stopIfTrue="1">
      <formula>A1="Итого по районам"</formula>
    </cfRule>
  </conditionalFormatting>
  <printOptions/>
  <pageMargins left="0.75" right="0.42" top="0.38" bottom="0.25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19"/>
  <sheetViews>
    <sheetView workbookViewId="0" topLeftCell="A1">
      <selection activeCell="AS19" sqref="AS19"/>
    </sheetView>
  </sheetViews>
  <sheetFormatPr defaultColWidth="9.00390625" defaultRowHeight="12.75"/>
  <cols>
    <col min="2" max="2" width="16.00390625" style="0" customWidth="1"/>
    <col min="3" max="3" width="13.00390625" style="0" customWidth="1"/>
    <col min="4" max="4" width="13.25390625" style="0" customWidth="1"/>
    <col min="6" max="6" width="11.125" style="0" customWidth="1"/>
    <col min="7" max="7" width="11.25390625" style="0" customWidth="1"/>
    <col min="8" max="8" width="14.75390625" style="0" customWidth="1"/>
    <col min="12" max="12" width="14.625" style="0" customWidth="1"/>
    <col min="14" max="15" width="9.75390625" style="0" bestFit="1" customWidth="1"/>
    <col min="16" max="16" width="14.625" style="0" customWidth="1"/>
    <col min="17" max="17" width="9.25390625" style="0" bestFit="1" customWidth="1"/>
    <col min="18" max="19" width="9.75390625" style="0" bestFit="1" customWidth="1"/>
    <col min="20" max="20" width="12.875" style="0" customWidth="1"/>
    <col min="21" max="21" width="9.25390625" style="0" bestFit="1" customWidth="1"/>
    <col min="22" max="22" width="14.125" style="0" customWidth="1"/>
    <col min="23" max="23" width="12.25390625" style="0" customWidth="1"/>
    <col min="24" max="24" width="15.00390625" style="0" customWidth="1"/>
    <col min="25" max="27" width="9.25390625" style="0" bestFit="1" customWidth="1"/>
    <col min="28" max="28" width="13.25390625" style="0" customWidth="1"/>
    <col min="30" max="31" width="14.125" style="0" customWidth="1"/>
    <col min="32" max="32" width="13.00390625" style="0" customWidth="1"/>
    <col min="36" max="36" width="13.75390625" style="0" customWidth="1"/>
    <col min="38" max="38" width="15.25390625" style="0" customWidth="1"/>
    <col min="39" max="39" width="13.125" style="0" customWidth="1"/>
    <col min="40" max="40" width="15.75390625" style="0" customWidth="1"/>
    <col min="44" max="44" width="14.875" style="0" customWidth="1"/>
  </cols>
  <sheetData>
    <row r="2" s="12" customFormat="1" ht="15.75">
      <c r="I2" s="13" t="s">
        <v>35</v>
      </c>
    </row>
    <row r="3" s="12" customFormat="1" ht="18">
      <c r="C3" s="31" t="s">
        <v>74</v>
      </c>
    </row>
    <row r="4" spans="4:13" s="12" customFormat="1" ht="18">
      <c r="D4" s="31" t="s">
        <v>75</v>
      </c>
      <c r="M4" s="12" t="s">
        <v>53</v>
      </c>
    </row>
    <row r="5" spans="1:45" s="12" customFormat="1" ht="12.75">
      <c r="A5" s="114" t="s">
        <v>36</v>
      </c>
      <c r="B5" s="114" t="s">
        <v>1</v>
      </c>
      <c r="C5" s="133" t="s">
        <v>37</v>
      </c>
      <c r="D5" s="134"/>
      <c r="E5" s="135"/>
      <c r="F5" s="133" t="s">
        <v>38</v>
      </c>
      <c r="G5" s="134"/>
      <c r="H5" s="134"/>
      <c r="I5" s="135"/>
      <c r="J5" s="133" t="s">
        <v>39</v>
      </c>
      <c r="K5" s="134"/>
      <c r="L5" s="134"/>
      <c r="M5" s="135"/>
      <c r="N5" s="133" t="s">
        <v>40</v>
      </c>
      <c r="O5" s="134"/>
      <c r="P5" s="134"/>
      <c r="Q5" s="135"/>
      <c r="R5" s="133" t="s">
        <v>41</v>
      </c>
      <c r="S5" s="134"/>
      <c r="T5" s="134"/>
      <c r="U5" s="135"/>
      <c r="V5" s="133" t="s">
        <v>42</v>
      </c>
      <c r="W5" s="134"/>
      <c r="X5" s="134"/>
      <c r="Y5" s="135"/>
      <c r="Z5" s="133" t="s">
        <v>43</v>
      </c>
      <c r="AA5" s="134"/>
      <c r="AB5" s="134"/>
      <c r="AC5" s="135"/>
      <c r="AD5" s="133" t="s">
        <v>44</v>
      </c>
      <c r="AE5" s="134"/>
      <c r="AF5" s="134"/>
      <c r="AG5" s="135"/>
      <c r="AH5" s="133" t="s">
        <v>45</v>
      </c>
      <c r="AI5" s="134"/>
      <c r="AJ5" s="134"/>
      <c r="AK5" s="135"/>
      <c r="AL5" s="133" t="s">
        <v>46</v>
      </c>
      <c r="AM5" s="134"/>
      <c r="AN5" s="134"/>
      <c r="AO5" s="135"/>
      <c r="AP5" s="136" t="s">
        <v>47</v>
      </c>
      <c r="AQ5" s="136"/>
      <c r="AR5" s="136"/>
      <c r="AS5" s="136"/>
    </row>
    <row r="6" spans="1:45" s="12" customFormat="1" ht="12.75">
      <c r="A6" s="115"/>
      <c r="B6" s="115"/>
      <c r="C6" s="137" t="s">
        <v>48</v>
      </c>
      <c r="D6" s="137" t="s">
        <v>49</v>
      </c>
      <c r="E6" s="137" t="s">
        <v>50</v>
      </c>
      <c r="F6" s="137" t="s">
        <v>48</v>
      </c>
      <c r="G6" s="137" t="s">
        <v>49</v>
      </c>
      <c r="H6" s="137" t="s">
        <v>51</v>
      </c>
      <c r="I6" s="137" t="s">
        <v>52</v>
      </c>
      <c r="J6" s="137" t="s">
        <v>48</v>
      </c>
      <c r="K6" s="137" t="s">
        <v>49</v>
      </c>
      <c r="L6" s="137" t="s">
        <v>51</v>
      </c>
      <c r="M6" s="137" t="s">
        <v>52</v>
      </c>
      <c r="N6" s="137" t="s">
        <v>48</v>
      </c>
      <c r="O6" s="137" t="s">
        <v>49</v>
      </c>
      <c r="P6" s="137" t="s">
        <v>51</v>
      </c>
      <c r="Q6" s="137" t="s">
        <v>52</v>
      </c>
      <c r="R6" s="137" t="s">
        <v>48</v>
      </c>
      <c r="S6" s="137" t="s">
        <v>49</v>
      </c>
      <c r="T6" s="137" t="s">
        <v>51</v>
      </c>
      <c r="U6" s="137" t="s">
        <v>52</v>
      </c>
      <c r="V6" s="137" t="s">
        <v>48</v>
      </c>
      <c r="W6" s="137" t="s">
        <v>49</v>
      </c>
      <c r="X6" s="137" t="s">
        <v>51</v>
      </c>
      <c r="Y6" s="137" t="s">
        <v>52</v>
      </c>
      <c r="Z6" s="137" t="s">
        <v>48</v>
      </c>
      <c r="AA6" s="137" t="s">
        <v>49</v>
      </c>
      <c r="AB6" s="137" t="s">
        <v>51</v>
      </c>
      <c r="AC6" s="137" t="s">
        <v>52</v>
      </c>
      <c r="AD6" s="137" t="s">
        <v>48</v>
      </c>
      <c r="AE6" s="137" t="s">
        <v>49</v>
      </c>
      <c r="AF6" s="137" t="s">
        <v>51</v>
      </c>
      <c r="AG6" s="137" t="s">
        <v>52</v>
      </c>
      <c r="AH6" s="137" t="s">
        <v>48</v>
      </c>
      <c r="AI6" s="137" t="s">
        <v>49</v>
      </c>
      <c r="AJ6" s="137" t="s">
        <v>51</v>
      </c>
      <c r="AK6" s="137" t="s">
        <v>52</v>
      </c>
      <c r="AL6" s="137" t="s">
        <v>48</v>
      </c>
      <c r="AM6" s="137" t="s">
        <v>49</v>
      </c>
      <c r="AN6" s="137" t="s">
        <v>51</v>
      </c>
      <c r="AO6" s="137" t="s">
        <v>52</v>
      </c>
      <c r="AP6" s="137" t="s">
        <v>48</v>
      </c>
      <c r="AQ6" s="137" t="s">
        <v>49</v>
      </c>
      <c r="AR6" s="137" t="s">
        <v>51</v>
      </c>
      <c r="AS6" s="137" t="s">
        <v>52</v>
      </c>
    </row>
    <row r="7" spans="1:45" s="12" customFormat="1" ht="12.75">
      <c r="A7" s="116"/>
      <c r="B7" s="116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1:45" s="12" customFormat="1" ht="12.75">
      <c r="A8" s="25">
        <v>1</v>
      </c>
      <c r="B8" s="25">
        <v>2</v>
      </c>
      <c r="C8" s="26">
        <v>3</v>
      </c>
      <c r="D8" s="25">
        <v>4</v>
      </c>
      <c r="E8" s="25">
        <v>5</v>
      </c>
      <c r="F8" s="26">
        <v>6</v>
      </c>
      <c r="G8" s="25">
        <v>7</v>
      </c>
      <c r="H8" s="25">
        <v>8</v>
      </c>
      <c r="I8" s="25">
        <v>9</v>
      </c>
      <c r="J8" s="26">
        <v>10</v>
      </c>
      <c r="K8" s="25">
        <v>11</v>
      </c>
      <c r="L8" s="25">
        <v>12</v>
      </c>
      <c r="M8" s="26">
        <v>13</v>
      </c>
      <c r="N8" s="25">
        <v>14</v>
      </c>
      <c r="O8" s="25">
        <v>15</v>
      </c>
      <c r="P8" s="25">
        <v>16</v>
      </c>
      <c r="Q8" s="26">
        <v>17</v>
      </c>
      <c r="R8" s="25">
        <v>18</v>
      </c>
      <c r="S8" s="25">
        <v>19</v>
      </c>
      <c r="T8" s="26">
        <v>20</v>
      </c>
      <c r="U8" s="25">
        <v>21</v>
      </c>
      <c r="V8" s="25">
        <v>22</v>
      </c>
      <c r="W8" s="25">
        <v>23</v>
      </c>
      <c r="X8" s="26">
        <v>24</v>
      </c>
      <c r="Y8" s="25">
        <v>25</v>
      </c>
      <c r="Z8" s="25">
        <v>26</v>
      </c>
      <c r="AA8" s="26">
        <v>27</v>
      </c>
      <c r="AB8" s="25">
        <v>28</v>
      </c>
      <c r="AC8" s="25">
        <v>29</v>
      </c>
      <c r="AD8" s="25">
        <v>30</v>
      </c>
      <c r="AE8" s="26">
        <v>31</v>
      </c>
      <c r="AF8" s="25">
        <v>32</v>
      </c>
      <c r="AG8" s="25">
        <v>33</v>
      </c>
      <c r="AH8" s="26">
        <v>34</v>
      </c>
      <c r="AI8" s="25">
        <v>35</v>
      </c>
      <c r="AJ8" s="25">
        <v>36</v>
      </c>
      <c r="AK8" s="25">
        <v>37</v>
      </c>
      <c r="AL8" s="26">
        <v>38</v>
      </c>
      <c r="AM8" s="25">
        <v>39</v>
      </c>
      <c r="AN8" s="25">
        <v>40</v>
      </c>
      <c r="AO8" s="26">
        <v>41</v>
      </c>
      <c r="AP8" s="25">
        <v>42</v>
      </c>
      <c r="AQ8" s="25">
        <v>43</v>
      </c>
      <c r="AR8" s="25">
        <v>44</v>
      </c>
      <c r="AS8" s="26">
        <v>45</v>
      </c>
    </row>
    <row r="9" spans="1:45" s="12" customFormat="1" ht="28.5">
      <c r="A9" s="27">
        <v>1</v>
      </c>
      <c r="B9" s="2" t="s">
        <v>76</v>
      </c>
      <c r="C9" s="28">
        <v>2597.4</v>
      </c>
      <c r="D9" s="28">
        <v>2587.1</v>
      </c>
      <c r="E9" s="29">
        <v>0.996</v>
      </c>
      <c r="F9" s="28">
        <v>1550</v>
      </c>
      <c r="G9" s="28">
        <v>1544.1</v>
      </c>
      <c r="H9" s="30">
        <v>0.597</v>
      </c>
      <c r="I9" s="30">
        <v>0.996</v>
      </c>
      <c r="J9" s="28">
        <v>73.6</v>
      </c>
      <c r="K9" s="28">
        <v>73.6</v>
      </c>
      <c r="L9" s="30">
        <v>0.028</v>
      </c>
      <c r="M9" s="30">
        <v>1</v>
      </c>
      <c r="N9" s="28">
        <v>6</v>
      </c>
      <c r="O9" s="28">
        <v>6</v>
      </c>
      <c r="P9" s="30">
        <v>0.002</v>
      </c>
      <c r="Q9" s="30">
        <v>1</v>
      </c>
      <c r="R9" s="28"/>
      <c r="S9" s="28"/>
      <c r="T9" s="30"/>
      <c r="U9" s="30"/>
      <c r="V9" s="28">
        <v>186.1</v>
      </c>
      <c r="W9" s="28">
        <v>186.1</v>
      </c>
      <c r="X9" s="30">
        <v>0.072</v>
      </c>
      <c r="Y9" s="30">
        <v>1</v>
      </c>
      <c r="Z9" s="28"/>
      <c r="AA9" s="28"/>
      <c r="AB9" s="30"/>
      <c r="AC9" s="30"/>
      <c r="AD9" s="28"/>
      <c r="AE9" s="28"/>
      <c r="AF9" s="30"/>
      <c r="AG9" s="30"/>
      <c r="AH9" s="28">
        <v>60.2</v>
      </c>
      <c r="AI9" s="28">
        <v>60.2</v>
      </c>
      <c r="AJ9" s="30">
        <v>0.038</v>
      </c>
      <c r="AK9" s="30">
        <v>1</v>
      </c>
      <c r="AL9" s="28"/>
      <c r="AM9" s="28"/>
      <c r="AN9" s="30"/>
      <c r="AO9" s="30"/>
      <c r="AP9" s="28"/>
      <c r="AQ9" s="28"/>
      <c r="AR9" s="30"/>
      <c r="AS9" s="30"/>
    </row>
    <row r="10" spans="1:45" s="12" customFormat="1" ht="28.5">
      <c r="A10" s="27">
        <v>2</v>
      </c>
      <c r="B10" s="2" t="s">
        <v>77</v>
      </c>
      <c r="C10" s="28">
        <v>1579.5</v>
      </c>
      <c r="D10" s="28">
        <v>1573.2</v>
      </c>
      <c r="E10" s="29">
        <v>0.998</v>
      </c>
      <c r="F10" s="28">
        <v>885.3</v>
      </c>
      <c r="G10" s="28">
        <v>880.9</v>
      </c>
      <c r="H10" s="30">
        <v>0.559</v>
      </c>
      <c r="I10" s="30">
        <v>0.995</v>
      </c>
      <c r="J10" s="28">
        <v>61</v>
      </c>
      <c r="K10" s="28">
        <v>61</v>
      </c>
      <c r="L10" s="30">
        <v>0.038</v>
      </c>
      <c r="M10" s="30">
        <v>1</v>
      </c>
      <c r="N10" s="28">
        <v>4</v>
      </c>
      <c r="O10" s="28">
        <v>4</v>
      </c>
      <c r="P10" s="30">
        <v>0.003</v>
      </c>
      <c r="Q10" s="30">
        <v>1</v>
      </c>
      <c r="R10" s="28"/>
      <c r="S10" s="28"/>
      <c r="T10" s="30"/>
      <c r="U10" s="30"/>
      <c r="V10" s="28"/>
      <c r="W10" s="28"/>
      <c r="X10" s="30"/>
      <c r="Y10" s="30"/>
      <c r="Z10" s="28"/>
      <c r="AA10" s="28"/>
      <c r="AB10" s="30"/>
      <c r="AC10" s="30"/>
      <c r="AD10" s="28"/>
      <c r="AE10" s="28"/>
      <c r="AF10" s="30"/>
      <c r="AG10" s="30"/>
      <c r="AH10" s="28"/>
      <c r="AI10" s="28"/>
      <c r="AJ10" s="30"/>
      <c r="AK10" s="30"/>
      <c r="AL10" s="28"/>
      <c r="AM10" s="28"/>
      <c r="AN10" s="30"/>
      <c r="AO10" s="30"/>
      <c r="AP10" s="28"/>
      <c r="AQ10" s="28"/>
      <c r="AR10" s="30"/>
      <c r="AS10" s="30"/>
    </row>
    <row r="11" spans="1:45" s="12" customFormat="1" ht="14.25">
      <c r="A11" s="27">
        <v>3</v>
      </c>
      <c r="B11" s="2" t="s">
        <v>78</v>
      </c>
      <c r="C11" s="28">
        <v>1371.5</v>
      </c>
      <c r="D11" s="28">
        <v>1360</v>
      </c>
      <c r="E11" s="29">
        <v>0.991</v>
      </c>
      <c r="F11" s="28">
        <v>902.7</v>
      </c>
      <c r="G11" s="28">
        <v>902.5</v>
      </c>
      <c r="H11" s="30">
        <v>0.664</v>
      </c>
      <c r="I11" s="30">
        <v>1</v>
      </c>
      <c r="J11" s="28">
        <v>49</v>
      </c>
      <c r="K11" s="28">
        <v>49</v>
      </c>
      <c r="L11" s="30">
        <v>0.036</v>
      </c>
      <c r="M11" s="30">
        <v>1</v>
      </c>
      <c r="N11" s="28">
        <v>4.5</v>
      </c>
      <c r="O11" s="28">
        <v>4.5</v>
      </c>
      <c r="P11" s="30">
        <v>0.003</v>
      </c>
      <c r="Q11" s="30">
        <v>1</v>
      </c>
      <c r="R11" s="28"/>
      <c r="S11" s="28"/>
      <c r="T11" s="30"/>
      <c r="U11" s="30"/>
      <c r="V11" s="28">
        <v>39.4</v>
      </c>
      <c r="W11" s="28">
        <v>39.4</v>
      </c>
      <c r="X11" s="30">
        <v>0.029</v>
      </c>
      <c r="Y11" s="30">
        <v>1</v>
      </c>
      <c r="Z11" s="28"/>
      <c r="AA11" s="28"/>
      <c r="AB11" s="30"/>
      <c r="AC11" s="30"/>
      <c r="AD11" s="28"/>
      <c r="AE11" s="28"/>
      <c r="AF11" s="30"/>
      <c r="AG11" s="30"/>
      <c r="AH11" s="28">
        <v>22.3</v>
      </c>
      <c r="AI11" s="28">
        <v>22.3</v>
      </c>
      <c r="AJ11" s="30">
        <v>0.016</v>
      </c>
      <c r="AK11" s="30">
        <v>1</v>
      </c>
      <c r="AL11" s="28"/>
      <c r="AM11" s="28"/>
      <c r="AN11" s="30"/>
      <c r="AO11" s="30"/>
      <c r="AP11" s="28"/>
      <c r="AQ11" s="28"/>
      <c r="AR11" s="30"/>
      <c r="AS11" s="30"/>
    </row>
    <row r="12" spans="1:45" s="12" customFormat="1" ht="28.5">
      <c r="A12" s="27">
        <v>4</v>
      </c>
      <c r="B12" s="2" t="s">
        <v>79</v>
      </c>
      <c r="C12" s="28">
        <v>1397</v>
      </c>
      <c r="D12" s="28">
        <v>1359.6</v>
      </c>
      <c r="E12" s="29">
        <v>0.973</v>
      </c>
      <c r="F12" s="28">
        <v>957.6</v>
      </c>
      <c r="G12" s="28">
        <v>924.7</v>
      </c>
      <c r="H12" s="30">
        <v>0.68</v>
      </c>
      <c r="I12" s="30">
        <v>0.965</v>
      </c>
      <c r="J12" s="28">
        <v>49.1</v>
      </c>
      <c r="K12" s="28">
        <v>49.1</v>
      </c>
      <c r="L12" s="30">
        <v>0.036</v>
      </c>
      <c r="M12" s="30">
        <v>1</v>
      </c>
      <c r="N12" s="28"/>
      <c r="O12" s="28"/>
      <c r="P12" s="30"/>
      <c r="Q12" s="30"/>
      <c r="R12" s="28"/>
      <c r="S12" s="28"/>
      <c r="T12" s="30"/>
      <c r="U12" s="30"/>
      <c r="V12" s="28">
        <v>5</v>
      </c>
      <c r="W12" s="28">
        <v>5</v>
      </c>
      <c r="X12" s="30">
        <v>0.004</v>
      </c>
      <c r="Y12" s="30">
        <v>1</v>
      </c>
      <c r="Z12" s="28"/>
      <c r="AA12" s="28"/>
      <c r="AB12" s="30"/>
      <c r="AC12" s="30"/>
      <c r="AD12" s="28"/>
      <c r="AE12" s="28"/>
      <c r="AF12" s="30"/>
      <c r="AG12" s="30"/>
      <c r="AH12" s="28"/>
      <c r="AI12" s="28"/>
      <c r="AJ12" s="30"/>
      <c r="AK12" s="30"/>
      <c r="AL12" s="28"/>
      <c r="AM12" s="28"/>
      <c r="AN12" s="30"/>
      <c r="AO12" s="30"/>
      <c r="AP12" s="28"/>
      <c r="AQ12" s="28"/>
      <c r="AR12" s="30"/>
      <c r="AS12" s="30"/>
    </row>
    <row r="13" spans="1:45" s="12" customFormat="1" ht="14.25">
      <c r="A13" s="27">
        <v>5</v>
      </c>
      <c r="B13" s="2" t="s">
        <v>80</v>
      </c>
      <c r="C13" s="28">
        <v>1757.1</v>
      </c>
      <c r="D13" s="28">
        <v>1741.9</v>
      </c>
      <c r="E13" s="29">
        <v>0.991</v>
      </c>
      <c r="F13" s="28">
        <v>1071.1</v>
      </c>
      <c r="G13" s="28">
        <v>1071.1</v>
      </c>
      <c r="H13" s="30">
        <v>0.614</v>
      </c>
      <c r="I13" s="30">
        <v>1</v>
      </c>
      <c r="J13" s="28">
        <v>61</v>
      </c>
      <c r="K13" s="28">
        <v>61</v>
      </c>
      <c r="L13" s="30">
        <v>0.035</v>
      </c>
      <c r="M13" s="30">
        <v>1</v>
      </c>
      <c r="N13" s="28">
        <v>10</v>
      </c>
      <c r="O13" s="28">
        <v>10</v>
      </c>
      <c r="P13" s="30">
        <v>0.005</v>
      </c>
      <c r="Q13" s="30">
        <v>1</v>
      </c>
      <c r="R13" s="28"/>
      <c r="S13" s="28"/>
      <c r="T13" s="30"/>
      <c r="U13" s="30"/>
      <c r="V13" s="28"/>
      <c r="W13" s="28"/>
      <c r="X13" s="30"/>
      <c r="Y13" s="30"/>
      <c r="Z13" s="28"/>
      <c r="AA13" s="28"/>
      <c r="AB13" s="30"/>
      <c r="AC13" s="30"/>
      <c r="AD13" s="28"/>
      <c r="AE13" s="28"/>
      <c r="AF13" s="30"/>
      <c r="AG13" s="30"/>
      <c r="AH13" s="28"/>
      <c r="AI13" s="28"/>
      <c r="AJ13" s="30"/>
      <c r="AK13" s="30"/>
      <c r="AL13" s="28"/>
      <c r="AM13" s="28"/>
      <c r="AN13" s="30"/>
      <c r="AO13" s="30"/>
      <c r="AP13" s="28"/>
      <c r="AQ13" s="28"/>
      <c r="AR13" s="30"/>
      <c r="AS13" s="30"/>
    </row>
    <row r="14" spans="1:45" s="12" customFormat="1" ht="14.25">
      <c r="A14" s="27">
        <v>6</v>
      </c>
      <c r="B14" s="2" t="s">
        <v>81</v>
      </c>
      <c r="C14" s="28">
        <v>20453.2</v>
      </c>
      <c r="D14" s="28">
        <v>19961.1</v>
      </c>
      <c r="E14" s="29">
        <v>0.975</v>
      </c>
      <c r="F14" s="28">
        <v>6415.4</v>
      </c>
      <c r="G14" s="28">
        <v>6079.4</v>
      </c>
      <c r="H14" s="30">
        <v>0.304</v>
      </c>
      <c r="I14" s="30">
        <v>0.947</v>
      </c>
      <c r="J14" s="28">
        <v>280.3</v>
      </c>
      <c r="K14" s="28">
        <v>280.3</v>
      </c>
      <c r="L14" s="30">
        <v>0.014</v>
      </c>
      <c r="M14" s="30">
        <v>1</v>
      </c>
      <c r="N14" s="28">
        <v>17.1</v>
      </c>
      <c r="O14" s="28">
        <v>17.1</v>
      </c>
      <c r="P14" s="30">
        <v>0.001</v>
      </c>
      <c r="Q14" s="30">
        <v>1</v>
      </c>
      <c r="R14" s="28">
        <v>59.2</v>
      </c>
      <c r="S14" s="28">
        <v>59.2</v>
      </c>
      <c r="T14" s="30">
        <v>0.003</v>
      </c>
      <c r="U14" s="30">
        <v>1</v>
      </c>
      <c r="V14" s="28">
        <v>1648</v>
      </c>
      <c r="W14" s="28">
        <v>1648</v>
      </c>
      <c r="X14" s="30">
        <v>0.082</v>
      </c>
      <c r="Y14" s="30">
        <v>1</v>
      </c>
      <c r="Z14" s="28"/>
      <c r="AA14" s="28"/>
      <c r="AB14" s="30"/>
      <c r="AC14" s="30"/>
      <c r="AD14" s="28"/>
      <c r="AE14" s="28"/>
      <c r="AF14" s="30"/>
      <c r="AG14" s="30"/>
      <c r="AH14" s="28"/>
      <c r="AI14" s="28"/>
      <c r="AJ14" s="30"/>
      <c r="AK14" s="30"/>
      <c r="AL14" s="28"/>
      <c r="AM14" s="28"/>
      <c r="AN14" s="30"/>
      <c r="AO14" s="30"/>
      <c r="AP14" s="28"/>
      <c r="AQ14" s="28"/>
      <c r="AR14" s="30"/>
      <c r="AS14" s="30"/>
    </row>
    <row r="15" spans="1:45" s="12" customFormat="1" ht="14.25">
      <c r="A15" s="27">
        <v>7</v>
      </c>
      <c r="B15" s="2" t="s">
        <v>84</v>
      </c>
      <c r="C15" s="28">
        <v>3855</v>
      </c>
      <c r="D15" s="28">
        <v>3855</v>
      </c>
      <c r="E15" s="29">
        <v>1</v>
      </c>
      <c r="F15" s="28">
        <v>2341.4</v>
      </c>
      <c r="G15" s="28">
        <v>2341.4</v>
      </c>
      <c r="H15" s="30">
        <v>0.607</v>
      </c>
      <c r="I15" s="30">
        <v>1</v>
      </c>
      <c r="J15" s="28">
        <v>91.6</v>
      </c>
      <c r="K15" s="28">
        <v>91.6</v>
      </c>
      <c r="L15" s="30">
        <v>0.023</v>
      </c>
      <c r="M15" s="30">
        <v>1</v>
      </c>
      <c r="N15" s="28">
        <v>11.1</v>
      </c>
      <c r="O15" s="28">
        <v>11.1</v>
      </c>
      <c r="P15" s="30">
        <v>0.003</v>
      </c>
      <c r="Q15" s="30">
        <v>1</v>
      </c>
      <c r="R15" s="28"/>
      <c r="S15" s="28"/>
      <c r="T15" s="30"/>
      <c r="U15" s="30"/>
      <c r="V15" s="28">
        <v>510.5</v>
      </c>
      <c r="W15" s="28">
        <v>510.5</v>
      </c>
      <c r="X15" s="30">
        <v>0.132</v>
      </c>
      <c r="Y15" s="30">
        <v>1</v>
      </c>
      <c r="Z15" s="28"/>
      <c r="AA15" s="28"/>
      <c r="AB15" s="30"/>
      <c r="AC15" s="30"/>
      <c r="AD15" s="28"/>
      <c r="AE15" s="28"/>
      <c r="AF15" s="30"/>
      <c r="AG15" s="30"/>
      <c r="AH15" s="28">
        <v>375.1</v>
      </c>
      <c r="AI15" s="28">
        <v>375.1</v>
      </c>
      <c r="AJ15" s="30">
        <v>0.097</v>
      </c>
      <c r="AK15" s="30">
        <v>1</v>
      </c>
      <c r="AL15" s="28"/>
      <c r="AM15" s="28"/>
      <c r="AN15" s="30"/>
      <c r="AO15" s="30"/>
      <c r="AP15" s="28"/>
      <c r="AQ15" s="28"/>
      <c r="AR15" s="30"/>
      <c r="AS15" s="30"/>
    </row>
    <row r="16" spans="1:45" s="12" customFormat="1" ht="14.25">
      <c r="A16" s="27">
        <v>8</v>
      </c>
      <c r="B16" s="2" t="s">
        <v>86</v>
      </c>
      <c r="C16" s="28">
        <v>116579.7</v>
      </c>
      <c r="D16" s="28">
        <v>112943.2</v>
      </c>
      <c r="E16" s="29">
        <v>0.968</v>
      </c>
      <c r="F16" s="28">
        <v>27227.1</v>
      </c>
      <c r="G16" s="28">
        <v>25342.8</v>
      </c>
      <c r="H16" s="30">
        <v>0.224</v>
      </c>
      <c r="I16" s="30">
        <v>0.93</v>
      </c>
      <c r="J16" s="28">
        <v>560.7</v>
      </c>
      <c r="K16" s="28">
        <v>560.7</v>
      </c>
      <c r="L16" s="30">
        <v>0.005</v>
      </c>
      <c r="M16" s="30">
        <v>1</v>
      </c>
      <c r="N16" s="28">
        <v>202</v>
      </c>
      <c r="O16" s="28">
        <v>166.8</v>
      </c>
      <c r="P16" s="30">
        <v>0.001</v>
      </c>
      <c r="Q16" s="30">
        <v>0.826</v>
      </c>
      <c r="R16" s="28">
        <v>250.6</v>
      </c>
      <c r="S16" s="28">
        <v>224</v>
      </c>
      <c r="T16" s="30">
        <v>0.002</v>
      </c>
      <c r="U16" s="30">
        <v>0.893</v>
      </c>
      <c r="V16" s="28">
        <v>76873.2</v>
      </c>
      <c r="W16" s="28">
        <v>75386.6</v>
      </c>
      <c r="X16" s="30">
        <v>0.667</v>
      </c>
      <c r="Y16" s="30">
        <v>0.981</v>
      </c>
      <c r="Z16" s="28"/>
      <c r="AA16" s="28"/>
      <c r="AB16" s="30"/>
      <c r="AC16" s="30"/>
      <c r="AD16" s="28"/>
      <c r="AE16" s="28"/>
      <c r="AF16" s="30"/>
      <c r="AG16" s="30"/>
      <c r="AH16" s="28">
        <v>7237</v>
      </c>
      <c r="AI16" s="28">
        <v>7215.5</v>
      </c>
      <c r="AJ16" s="30">
        <v>0.064</v>
      </c>
      <c r="AK16" s="30">
        <v>0.997</v>
      </c>
      <c r="AL16" s="28">
        <v>2236.5</v>
      </c>
      <c r="AM16" s="28">
        <v>2221</v>
      </c>
      <c r="AN16" s="30">
        <v>0.02</v>
      </c>
      <c r="AO16" s="30">
        <v>0.993</v>
      </c>
      <c r="AP16" s="28">
        <v>91</v>
      </c>
      <c r="AQ16" s="28">
        <v>88.3</v>
      </c>
      <c r="AR16" s="30">
        <v>0.0008</v>
      </c>
      <c r="AS16" s="30">
        <v>0.97</v>
      </c>
    </row>
    <row r="17" spans="1:45" s="12" customFormat="1" ht="15">
      <c r="A17" s="27"/>
      <c r="B17" s="3" t="s">
        <v>91</v>
      </c>
      <c r="C17" s="94">
        <v>149590.3</v>
      </c>
      <c r="D17" s="94">
        <v>145381.1</v>
      </c>
      <c r="E17" s="95">
        <v>0.972</v>
      </c>
      <c r="F17" s="94">
        <v>41350.6</v>
      </c>
      <c r="G17" s="94">
        <v>39086.9</v>
      </c>
      <c r="H17" s="96">
        <v>0.269</v>
      </c>
      <c r="I17" s="96">
        <v>0.945</v>
      </c>
      <c r="J17" s="94">
        <v>1226.3</v>
      </c>
      <c r="K17" s="94">
        <v>1226.3</v>
      </c>
      <c r="L17" s="96">
        <v>0.008</v>
      </c>
      <c r="M17" s="96">
        <v>1</v>
      </c>
      <c r="N17" s="94">
        <v>254.7</v>
      </c>
      <c r="O17" s="94">
        <v>219.5</v>
      </c>
      <c r="P17" s="96">
        <v>0.002</v>
      </c>
      <c r="Q17" s="96">
        <v>0.862</v>
      </c>
      <c r="R17" s="94">
        <v>309.8</v>
      </c>
      <c r="S17" s="94">
        <v>283.2</v>
      </c>
      <c r="T17" s="96">
        <v>0.002</v>
      </c>
      <c r="U17" s="96">
        <v>0.914</v>
      </c>
      <c r="V17" s="94">
        <v>79262.2</v>
      </c>
      <c r="W17" s="94">
        <v>77775.6</v>
      </c>
      <c r="X17" s="96">
        <v>0.535</v>
      </c>
      <c r="Y17" s="96">
        <v>0.981</v>
      </c>
      <c r="Z17" s="94"/>
      <c r="AA17" s="94"/>
      <c r="AB17" s="96"/>
      <c r="AC17" s="96"/>
      <c r="AD17" s="94"/>
      <c r="AE17" s="94"/>
      <c r="AF17" s="96"/>
      <c r="AG17" s="96"/>
      <c r="AH17" s="94">
        <v>7694.6</v>
      </c>
      <c r="AI17" s="94">
        <v>7673.1</v>
      </c>
      <c r="AJ17" s="96">
        <v>0.053</v>
      </c>
      <c r="AK17" s="96">
        <v>0.997</v>
      </c>
      <c r="AL17" s="94">
        <v>2236.5</v>
      </c>
      <c r="AM17" s="94">
        <v>2221</v>
      </c>
      <c r="AN17" s="96">
        <v>0.015</v>
      </c>
      <c r="AO17" s="96">
        <v>0.993</v>
      </c>
      <c r="AP17" s="94">
        <v>91</v>
      </c>
      <c r="AQ17" s="94">
        <v>88.3</v>
      </c>
      <c r="AR17" s="96">
        <v>0.0006</v>
      </c>
      <c r="AS17" s="96">
        <v>0.97</v>
      </c>
    </row>
    <row r="18" spans="1:45" s="12" customFormat="1" ht="14.25">
      <c r="A18" s="27">
        <v>4</v>
      </c>
      <c r="B18" s="2" t="s">
        <v>12</v>
      </c>
      <c r="C18" s="28">
        <v>429633.5</v>
      </c>
      <c r="D18" s="28">
        <v>424961.8</v>
      </c>
      <c r="E18" s="29">
        <v>0.99</v>
      </c>
      <c r="F18" s="28">
        <v>36720.8</v>
      </c>
      <c r="G18" s="28">
        <v>36717.1</v>
      </c>
      <c r="H18" s="30">
        <v>0.086</v>
      </c>
      <c r="I18" s="30">
        <v>0.999</v>
      </c>
      <c r="J18" s="28"/>
      <c r="K18" s="28"/>
      <c r="L18" s="30"/>
      <c r="M18" s="30"/>
      <c r="N18" s="28">
        <v>10</v>
      </c>
      <c r="O18" s="28">
        <v>10</v>
      </c>
      <c r="P18" s="30">
        <v>0</v>
      </c>
      <c r="Q18" s="30">
        <v>1</v>
      </c>
      <c r="R18" s="28">
        <v>3126.2</v>
      </c>
      <c r="S18" s="28">
        <v>3028.5</v>
      </c>
      <c r="T18" s="30">
        <v>0.007</v>
      </c>
      <c r="U18" s="30">
        <v>0.969</v>
      </c>
      <c r="V18" s="28">
        <v>2050</v>
      </c>
      <c r="W18" s="28">
        <v>2050</v>
      </c>
      <c r="X18" s="30">
        <v>0.005</v>
      </c>
      <c r="Y18" s="30">
        <v>1</v>
      </c>
      <c r="Z18" s="28"/>
      <c r="AA18" s="28"/>
      <c r="AB18" s="30"/>
      <c r="AC18" s="30"/>
      <c r="AD18" s="28">
        <v>211784.9</v>
      </c>
      <c r="AE18" s="28">
        <v>211104.9</v>
      </c>
      <c r="AF18" s="30">
        <v>0.497</v>
      </c>
      <c r="AG18" s="30">
        <v>0.997</v>
      </c>
      <c r="AH18" s="28">
        <v>8273.9</v>
      </c>
      <c r="AI18" s="28">
        <v>8183.5</v>
      </c>
      <c r="AJ18" s="30">
        <v>0.019</v>
      </c>
      <c r="AK18" s="30">
        <v>0.989</v>
      </c>
      <c r="AL18" s="28">
        <v>108006.4</v>
      </c>
      <c r="AM18" s="28">
        <v>107698.7</v>
      </c>
      <c r="AN18" s="30">
        <v>0.253</v>
      </c>
      <c r="AO18" s="30">
        <v>0.997</v>
      </c>
      <c r="AP18" s="28">
        <v>16741.2</v>
      </c>
      <c r="AQ18" s="28">
        <v>13248.9</v>
      </c>
      <c r="AR18" s="30">
        <v>0.031</v>
      </c>
      <c r="AS18" s="30">
        <v>0.791</v>
      </c>
    </row>
    <row r="19" spans="1:45" s="12" customFormat="1" ht="45">
      <c r="A19" s="27">
        <v>5</v>
      </c>
      <c r="B19" s="3" t="s">
        <v>24</v>
      </c>
      <c r="C19" s="28">
        <v>579223.8</v>
      </c>
      <c r="D19" s="28">
        <v>570342.9</v>
      </c>
      <c r="E19" s="29">
        <v>0.985</v>
      </c>
      <c r="F19" s="28">
        <v>78071.4</v>
      </c>
      <c r="G19" s="28">
        <v>75804</v>
      </c>
      <c r="H19" s="30">
        <v>0.132</v>
      </c>
      <c r="I19" s="30">
        <v>0.971</v>
      </c>
      <c r="J19" s="28">
        <v>1226.3</v>
      </c>
      <c r="K19" s="28">
        <v>1226.3</v>
      </c>
      <c r="L19" s="30">
        <v>0.002</v>
      </c>
      <c r="M19" s="30">
        <v>1</v>
      </c>
      <c r="N19" s="28">
        <v>264.7</v>
      </c>
      <c r="O19" s="28">
        <v>264.7</v>
      </c>
      <c r="P19" s="30">
        <v>0.0004</v>
      </c>
      <c r="Q19" s="30">
        <v>1</v>
      </c>
      <c r="R19" s="28">
        <v>3436</v>
      </c>
      <c r="S19" s="28">
        <v>3311.7</v>
      </c>
      <c r="T19" s="30">
        <v>0.006</v>
      </c>
      <c r="U19" s="30">
        <v>0.09</v>
      </c>
      <c r="V19" s="28">
        <v>81312.2</v>
      </c>
      <c r="W19" s="28">
        <v>79825.6</v>
      </c>
      <c r="X19" s="30">
        <v>0.139</v>
      </c>
      <c r="Y19" s="30">
        <v>0.982</v>
      </c>
      <c r="Z19" s="28"/>
      <c r="AA19" s="28"/>
      <c r="AB19" s="30"/>
      <c r="AC19" s="30"/>
      <c r="AD19" s="28">
        <v>211784.9</v>
      </c>
      <c r="AE19" s="28">
        <v>211104.9</v>
      </c>
      <c r="AF19" s="30">
        <v>37</v>
      </c>
      <c r="AG19" s="30">
        <v>0.997</v>
      </c>
      <c r="AH19" s="28">
        <v>15968.5</v>
      </c>
      <c r="AI19" s="28">
        <v>15856.6</v>
      </c>
      <c r="AJ19" s="30">
        <v>0.028</v>
      </c>
      <c r="AK19" s="30">
        <v>0.992</v>
      </c>
      <c r="AL19" s="28">
        <v>110242.9</v>
      </c>
      <c r="AM19" s="28">
        <v>109919.7</v>
      </c>
      <c r="AN19" s="30">
        <v>0.193</v>
      </c>
      <c r="AO19" s="30">
        <v>0.997</v>
      </c>
      <c r="AP19" s="28">
        <v>16832.2</v>
      </c>
      <c r="AQ19" s="28">
        <v>13337.2</v>
      </c>
      <c r="AR19" s="30">
        <v>0.002</v>
      </c>
      <c r="AS19" s="30">
        <v>0.792</v>
      </c>
    </row>
    <row r="20" s="12" customFormat="1" ht="12.75"/>
    <row r="21" s="12" customFormat="1" ht="12.75"/>
    <row r="22" s="12" customFormat="1" ht="12.75"/>
  </sheetData>
  <mergeCells count="56">
    <mergeCell ref="AR6:AR7"/>
    <mergeCell ref="AS6:AS7"/>
    <mergeCell ref="AN6:AN7"/>
    <mergeCell ref="AO6:AO7"/>
    <mergeCell ref="AP6:AP7"/>
    <mergeCell ref="AQ6:AQ7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AP5:AS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Z5:AC5"/>
    <mergeCell ref="AD5:AG5"/>
    <mergeCell ref="AH5:AK5"/>
    <mergeCell ref="AL5:AO5"/>
    <mergeCell ref="J5:M5"/>
    <mergeCell ref="N5:Q5"/>
    <mergeCell ref="R5:U5"/>
    <mergeCell ref="V5:Y5"/>
    <mergeCell ref="A5:A7"/>
    <mergeCell ref="B5:B7"/>
    <mergeCell ref="C5:E5"/>
    <mergeCell ref="F5:I5"/>
  </mergeCells>
  <conditionalFormatting sqref="B9:B19">
    <cfRule type="expression" priority="1" dxfId="0" stopIfTrue="1">
      <formula>MID(A9,6,5)="ВСЕГО"</formula>
    </cfRule>
    <cfRule type="expression" priority="2" dxfId="1" stopIfTrue="1">
      <formula>B9="Итого по районам"</formula>
    </cfRule>
  </conditionalFormatting>
  <printOptions/>
  <pageMargins left="0.75" right="0.29" top="0.35" bottom="1" header="0.5" footer="0.25"/>
  <pageSetup horizontalDpi="600" verticalDpi="600" orientation="landscape" paperSize="9" scale="85" r:id="rId1"/>
  <colBreaks count="3" manualBreakCount="3">
    <brk id="13" max="65535" man="1"/>
    <brk id="21" max="65535" man="1"/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S22"/>
  <sheetViews>
    <sheetView tabSelected="1" view="pageBreakPreview" zoomScale="60" workbookViewId="0" topLeftCell="A1">
      <selection activeCell="F35" sqref="F34:F35"/>
    </sheetView>
  </sheetViews>
  <sheetFormatPr defaultColWidth="9.00390625" defaultRowHeight="12.75"/>
  <cols>
    <col min="1" max="1" width="2.75390625" style="0" bestFit="1" customWidth="1"/>
    <col min="2" max="2" width="25.25390625" style="0" customWidth="1"/>
    <col min="3" max="4" width="13.125" style="0" bestFit="1" customWidth="1"/>
    <col min="5" max="5" width="18.375" style="0" hidden="1" customWidth="1"/>
    <col min="6" max="6" width="8.25390625" style="0" bestFit="1" customWidth="1"/>
    <col min="7" max="8" width="11.875" style="0" bestFit="1" customWidth="1"/>
    <col min="9" max="9" width="8.25390625" style="0" bestFit="1" customWidth="1"/>
    <col min="10" max="10" width="17.75390625" style="0" customWidth="1"/>
    <col min="11" max="12" width="0" style="0" hidden="1" customWidth="1"/>
    <col min="13" max="13" width="13.125" style="0" bestFit="1" customWidth="1"/>
    <col min="15" max="16" width="13.125" style="0" bestFit="1" customWidth="1"/>
    <col min="17" max="17" width="7.875" style="0" customWidth="1"/>
    <col min="18" max="19" width="13.125" style="0" bestFit="1" customWidth="1"/>
    <col min="20" max="20" width="8.25390625" style="0" customWidth="1"/>
    <col min="21" max="22" width="11.875" style="0" bestFit="1" customWidth="1"/>
    <col min="23" max="23" width="7.00390625" style="0" bestFit="1" customWidth="1"/>
    <col min="24" max="24" width="11.25390625" style="0" bestFit="1" customWidth="1"/>
    <col min="25" max="25" width="10.125" style="0" bestFit="1" customWidth="1"/>
    <col min="26" max="26" width="7.00390625" style="0" bestFit="1" customWidth="1"/>
    <col min="27" max="27" width="11.875" style="0" bestFit="1" customWidth="1"/>
    <col min="28" max="28" width="3.875" style="0" bestFit="1" customWidth="1"/>
    <col min="29" max="29" width="11.875" style="0" bestFit="1" customWidth="1"/>
    <col min="30" max="30" width="7.00390625" style="0" bestFit="1" customWidth="1"/>
    <col min="31" max="32" width="11.875" style="0" bestFit="1" customWidth="1"/>
    <col min="33" max="33" width="7.00390625" style="0" bestFit="1" customWidth="1"/>
    <col min="34" max="34" width="11.00390625" style="0" bestFit="1" customWidth="1"/>
    <col min="35" max="35" width="10.875" style="0" bestFit="1" customWidth="1"/>
  </cols>
  <sheetData>
    <row r="2" ht="18">
      <c r="O2" s="90" t="s">
        <v>54</v>
      </c>
    </row>
    <row r="4" spans="1:45" s="12" customFormat="1" ht="18" customHeight="1">
      <c r="A4" s="35"/>
      <c r="C4" s="139" t="s">
        <v>72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  <c r="AK4" s="38"/>
      <c r="AL4" s="36"/>
      <c r="AM4" s="36"/>
      <c r="AN4" s="36"/>
      <c r="AO4" s="36"/>
      <c r="AP4" s="36"/>
      <c r="AQ4" s="36"/>
      <c r="AR4" s="36"/>
      <c r="AS4" s="36"/>
    </row>
    <row r="5" spans="1:45" s="12" customFormat="1" ht="18" customHeight="1">
      <c r="A5" s="35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38"/>
      <c r="AL5" s="36"/>
      <c r="AM5" s="36"/>
      <c r="AN5" s="36"/>
      <c r="AO5" s="36"/>
      <c r="AP5" s="36"/>
      <c r="AQ5" s="36"/>
      <c r="AR5" s="36"/>
      <c r="AS5" s="36"/>
    </row>
    <row r="6" spans="1:45" s="12" customFormat="1" ht="18" customHeight="1">
      <c r="A6" s="35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7"/>
      <c r="AK6" s="38"/>
      <c r="AL6" s="36"/>
      <c r="AM6" s="36"/>
      <c r="AN6" s="36"/>
      <c r="AO6" s="36"/>
      <c r="AP6" s="36"/>
      <c r="AQ6" s="36"/>
      <c r="AR6" s="36"/>
      <c r="AS6" s="36"/>
    </row>
    <row r="7" spans="1:45" s="12" customFormat="1" ht="19.5" customHeight="1">
      <c r="A7" s="35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36"/>
      <c r="P7" s="36" t="s">
        <v>73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7"/>
      <c r="AK7" s="38"/>
      <c r="AL7" s="36"/>
      <c r="AM7" s="36"/>
      <c r="AN7" s="36"/>
      <c r="AO7" s="36"/>
      <c r="AP7" s="36"/>
      <c r="AQ7" s="36"/>
      <c r="AR7" s="36"/>
      <c r="AS7" s="36"/>
    </row>
    <row r="8" spans="1:45" s="40" customFormat="1" ht="12.75">
      <c r="A8" s="141"/>
      <c r="B8" s="142" t="s">
        <v>55</v>
      </c>
      <c r="C8" s="143" t="s">
        <v>56</v>
      </c>
      <c r="D8" s="143"/>
      <c r="E8" s="143"/>
      <c r="F8" s="143"/>
      <c r="G8" s="144" t="s">
        <v>57</v>
      </c>
      <c r="H8" s="144"/>
      <c r="I8" s="144"/>
      <c r="J8" s="144"/>
      <c r="K8" s="144"/>
      <c r="L8" s="144"/>
      <c r="M8" s="144"/>
      <c r="N8" s="144"/>
      <c r="O8" s="143" t="s">
        <v>58</v>
      </c>
      <c r="P8" s="143"/>
      <c r="Q8" s="143"/>
      <c r="R8" s="146" t="s">
        <v>59</v>
      </c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8"/>
      <c r="AH8" s="149" t="s">
        <v>60</v>
      </c>
      <c r="AI8" s="149"/>
      <c r="AJ8" s="150"/>
      <c r="AK8" s="150"/>
      <c r="AL8" s="39"/>
      <c r="AM8" s="39"/>
      <c r="AN8" s="39"/>
      <c r="AO8" s="39"/>
      <c r="AP8" s="39"/>
      <c r="AQ8" s="39"/>
      <c r="AR8" s="39"/>
      <c r="AS8" s="39"/>
    </row>
    <row r="9" spans="1:45" s="40" customFormat="1" ht="24.75" customHeight="1">
      <c r="A9" s="141"/>
      <c r="B9" s="142"/>
      <c r="C9" s="143"/>
      <c r="D9" s="143"/>
      <c r="E9" s="143"/>
      <c r="F9" s="143"/>
      <c r="G9" s="143" t="s">
        <v>61</v>
      </c>
      <c r="H9" s="143"/>
      <c r="I9" s="143"/>
      <c r="J9" s="145" t="s">
        <v>62</v>
      </c>
      <c r="K9" s="145"/>
      <c r="L9" s="145"/>
      <c r="M9" s="145"/>
      <c r="N9" s="145"/>
      <c r="O9" s="143"/>
      <c r="P9" s="143"/>
      <c r="Q9" s="143"/>
      <c r="R9" s="151" t="s">
        <v>63</v>
      </c>
      <c r="S9" s="151"/>
      <c r="T9" s="151"/>
      <c r="U9" s="151" t="s">
        <v>64</v>
      </c>
      <c r="V9" s="151"/>
      <c r="W9" s="151"/>
      <c r="X9" s="151" t="s">
        <v>65</v>
      </c>
      <c r="Y9" s="151"/>
      <c r="Z9" s="151"/>
      <c r="AA9" s="151" t="s">
        <v>66</v>
      </c>
      <c r="AB9" s="151"/>
      <c r="AC9" s="151"/>
      <c r="AD9" s="151"/>
      <c r="AE9" s="151" t="s">
        <v>67</v>
      </c>
      <c r="AF9" s="151"/>
      <c r="AG9" s="152"/>
      <c r="AH9" s="149"/>
      <c r="AI9" s="149"/>
      <c r="AJ9" s="150"/>
      <c r="AK9" s="150"/>
      <c r="AL9" s="39"/>
      <c r="AM9" s="39"/>
      <c r="AN9" s="39"/>
      <c r="AO9" s="39"/>
      <c r="AP9" s="39"/>
      <c r="AQ9" s="39"/>
      <c r="AR9" s="39"/>
      <c r="AS9" s="39"/>
    </row>
    <row r="10" spans="1:45" s="40" customFormat="1" ht="37.5" customHeight="1">
      <c r="A10" s="141"/>
      <c r="B10" s="142"/>
      <c r="C10" s="41" t="s">
        <v>68</v>
      </c>
      <c r="D10" s="42" t="s">
        <v>69</v>
      </c>
      <c r="E10" s="42"/>
      <c r="F10" s="42" t="s">
        <v>70</v>
      </c>
      <c r="G10" s="41" t="s">
        <v>68</v>
      </c>
      <c r="H10" s="42" t="s">
        <v>69</v>
      </c>
      <c r="I10" s="42" t="s">
        <v>70</v>
      </c>
      <c r="J10" s="41" t="s">
        <v>68</v>
      </c>
      <c r="K10" s="52"/>
      <c r="L10" s="52"/>
      <c r="M10" s="42" t="s">
        <v>69</v>
      </c>
      <c r="N10" s="42" t="s">
        <v>70</v>
      </c>
      <c r="O10" s="41" t="s">
        <v>68</v>
      </c>
      <c r="P10" s="42" t="s">
        <v>69</v>
      </c>
      <c r="Q10" s="42" t="s">
        <v>70</v>
      </c>
      <c r="R10" s="41" t="s">
        <v>68</v>
      </c>
      <c r="S10" s="42" t="s">
        <v>69</v>
      </c>
      <c r="T10" s="42" t="s">
        <v>70</v>
      </c>
      <c r="U10" s="41" t="s">
        <v>68</v>
      </c>
      <c r="V10" s="42" t="s">
        <v>69</v>
      </c>
      <c r="W10" s="43" t="s">
        <v>70</v>
      </c>
      <c r="X10" s="44" t="s">
        <v>68</v>
      </c>
      <c r="Y10" s="43" t="s">
        <v>69</v>
      </c>
      <c r="Z10" s="43" t="s">
        <v>70</v>
      </c>
      <c r="AA10" s="44" t="s">
        <v>68</v>
      </c>
      <c r="AB10" s="44"/>
      <c r="AC10" s="43" t="s">
        <v>69</v>
      </c>
      <c r="AD10" s="43" t="s">
        <v>70</v>
      </c>
      <c r="AE10" s="44" t="s">
        <v>68</v>
      </c>
      <c r="AF10" s="43" t="s">
        <v>69</v>
      </c>
      <c r="AG10" s="45" t="s">
        <v>70</v>
      </c>
      <c r="AH10" s="41" t="s">
        <v>68</v>
      </c>
      <c r="AI10" s="42" t="s">
        <v>69</v>
      </c>
      <c r="AJ10" s="46"/>
      <c r="AK10" s="47"/>
      <c r="AL10" s="48"/>
      <c r="AM10" s="39"/>
      <c r="AN10" s="39"/>
      <c r="AO10" s="39"/>
      <c r="AP10" s="39"/>
      <c r="AQ10" s="39"/>
      <c r="AR10" s="39"/>
      <c r="AS10" s="39"/>
    </row>
    <row r="11" spans="1:45" s="40" customFormat="1" ht="15.75">
      <c r="A11" s="49" t="s">
        <v>4</v>
      </c>
      <c r="B11" s="50">
        <v>2</v>
      </c>
      <c r="C11" s="51">
        <v>3</v>
      </c>
      <c r="D11" s="51">
        <v>4</v>
      </c>
      <c r="E11" s="51"/>
      <c r="F11" s="51">
        <v>5</v>
      </c>
      <c r="G11" s="52">
        <v>6</v>
      </c>
      <c r="H11" s="52">
        <v>7</v>
      </c>
      <c r="I11" s="52">
        <v>8</v>
      </c>
      <c r="J11" s="52">
        <v>9</v>
      </c>
      <c r="K11" s="59"/>
      <c r="L11" s="59"/>
      <c r="M11" s="52">
        <v>10</v>
      </c>
      <c r="N11" s="52">
        <v>11</v>
      </c>
      <c r="O11" s="52">
        <v>12</v>
      </c>
      <c r="P11" s="52">
        <v>13</v>
      </c>
      <c r="Q11" s="52">
        <v>14</v>
      </c>
      <c r="R11" s="53">
        <v>15</v>
      </c>
      <c r="S11" s="52">
        <v>16</v>
      </c>
      <c r="T11" s="52">
        <v>17</v>
      </c>
      <c r="U11" s="52">
        <v>18</v>
      </c>
      <c r="V11" s="52">
        <v>19</v>
      </c>
      <c r="W11" s="52">
        <v>20</v>
      </c>
      <c r="X11" s="52">
        <v>21</v>
      </c>
      <c r="Y11" s="52">
        <v>22</v>
      </c>
      <c r="Z11" s="52">
        <v>23</v>
      </c>
      <c r="AA11" s="52">
        <v>24</v>
      </c>
      <c r="AB11" s="52"/>
      <c r="AC11" s="52">
        <v>25</v>
      </c>
      <c r="AD11" s="52">
        <v>26</v>
      </c>
      <c r="AE11" s="52">
        <v>27</v>
      </c>
      <c r="AF11" s="52">
        <v>28</v>
      </c>
      <c r="AG11" s="52">
        <v>29</v>
      </c>
      <c r="AH11" s="52">
        <v>30</v>
      </c>
      <c r="AI11" s="52">
        <v>31</v>
      </c>
      <c r="AJ11" s="54"/>
      <c r="AK11" s="54"/>
      <c r="AL11" s="48"/>
      <c r="AM11" s="39"/>
      <c r="AN11" s="39"/>
      <c r="AO11" s="39"/>
      <c r="AP11" s="39"/>
      <c r="AQ11" s="39"/>
      <c r="AR11" s="39"/>
      <c r="AS11" s="39"/>
    </row>
    <row r="12" spans="1:39" s="12" customFormat="1" ht="18" customHeight="1">
      <c r="A12" s="55">
        <v>1</v>
      </c>
      <c r="B12" s="2" t="s">
        <v>76</v>
      </c>
      <c r="C12" s="56">
        <v>2597.4</v>
      </c>
      <c r="D12" s="56">
        <v>2570.5</v>
      </c>
      <c r="E12" s="57"/>
      <c r="F12" s="58">
        <v>98.9</v>
      </c>
      <c r="G12" s="59">
        <v>763.5</v>
      </c>
      <c r="H12" s="59">
        <v>736.7</v>
      </c>
      <c r="I12" s="60">
        <v>96.5</v>
      </c>
      <c r="J12" s="59">
        <v>1833.9</v>
      </c>
      <c r="K12" s="74"/>
      <c r="L12" s="75"/>
      <c r="M12" s="61">
        <v>1833.9</v>
      </c>
      <c r="N12" s="59">
        <v>100</v>
      </c>
      <c r="O12" s="62">
        <v>2597.4</v>
      </c>
      <c r="P12" s="59">
        <v>2587.1</v>
      </c>
      <c r="Q12" s="59">
        <v>99.6</v>
      </c>
      <c r="R12" s="63">
        <v>1224.4</v>
      </c>
      <c r="S12" s="63">
        <v>1219.2</v>
      </c>
      <c r="T12" s="64">
        <v>99.6</v>
      </c>
      <c r="U12" s="59">
        <v>31</v>
      </c>
      <c r="V12" s="59">
        <v>31</v>
      </c>
      <c r="W12" s="65">
        <v>100</v>
      </c>
      <c r="X12" s="66">
        <v>4.8</v>
      </c>
      <c r="Y12" s="66">
        <v>4.8</v>
      </c>
      <c r="Z12" s="66">
        <v>100</v>
      </c>
      <c r="AA12" s="66">
        <v>19.8</v>
      </c>
      <c r="AB12" s="66"/>
      <c r="AC12" s="66">
        <v>19.8</v>
      </c>
      <c r="AD12" s="66">
        <v>100</v>
      </c>
      <c r="AE12" s="59">
        <v>154.6</v>
      </c>
      <c r="AF12" s="59">
        <v>154.6</v>
      </c>
      <c r="AG12" s="67">
        <v>99.9</v>
      </c>
      <c r="AH12" s="68"/>
      <c r="AI12" s="59"/>
      <c r="AJ12" s="69"/>
      <c r="AK12" s="69"/>
      <c r="AL12" s="14"/>
      <c r="AM12" s="14"/>
    </row>
    <row r="13" spans="1:45" s="12" customFormat="1" ht="15.75">
      <c r="A13" s="55">
        <v>2</v>
      </c>
      <c r="B13" s="2" t="s">
        <v>77</v>
      </c>
      <c r="C13" s="56">
        <v>1579.5</v>
      </c>
      <c r="D13" s="56">
        <v>1576.6</v>
      </c>
      <c r="E13" s="70"/>
      <c r="F13" s="71">
        <v>99.8</v>
      </c>
      <c r="G13" s="72">
        <v>289.6</v>
      </c>
      <c r="H13" s="72">
        <v>285.3</v>
      </c>
      <c r="I13" s="73">
        <v>99</v>
      </c>
      <c r="J13" s="59">
        <v>1289.9</v>
      </c>
      <c r="K13" s="72"/>
      <c r="L13" s="72"/>
      <c r="M13" s="61">
        <v>1289.9</v>
      </c>
      <c r="N13" s="72">
        <v>100</v>
      </c>
      <c r="O13" s="62">
        <v>1579.4</v>
      </c>
      <c r="P13" s="72">
        <v>1573.2</v>
      </c>
      <c r="Q13" s="59">
        <v>99.6</v>
      </c>
      <c r="R13" s="63">
        <v>836.6</v>
      </c>
      <c r="S13" s="63">
        <v>801.3</v>
      </c>
      <c r="T13" s="64">
        <v>95.8</v>
      </c>
      <c r="U13" s="72">
        <v>21.2</v>
      </c>
      <c r="V13" s="72">
        <v>21.2</v>
      </c>
      <c r="W13" s="65">
        <v>100</v>
      </c>
      <c r="X13" s="76">
        <v>3.9</v>
      </c>
      <c r="Y13" s="76">
        <v>3.9</v>
      </c>
      <c r="Z13" s="66">
        <v>100</v>
      </c>
      <c r="AA13" s="76"/>
      <c r="AB13" s="76"/>
      <c r="AC13" s="76"/>
      <c r="AD13" s="66"/>
      <c r="AE13" s="72">
        <v>100.7</v>
      </c>
      <c r="AF13" s="72">
        <v>70.6</v>
      </c>
      <c r="AG13" s="67">
        <v>70.1</v>
      </c>
      <c r="AH13" s="68"/>
      <c r="AI13" s="72">
        <v>3.4</v>
      </c>
      <c r="AJ13" s="69"/>
      <c r="AK13" s="69"/>
      <c r="AL13" s="38"/>
      <c r="AM13" s="36"/>
      <c r="AN13" s="36"/>
      <c r="AO13" s="36"/>
      <c r="AP13" s="36"/>
      <c r="AQ13" s="36"/>
      <c r="AR13" s="36"/>
      <c r="AS13" s="36"/>
    </row>
    <row r="14" spans="1:45" s="12" customFormat="1" ht="15.75">
      <c r="A14" s="55" t="s">
        <v>6</v>
      </c>
      <c r="B14" s="2" t="s">
        <v>78</v>
      </c>
      <c r="C14" s="56">
        <v>1371.5</v>
      </c>
      <c r="D14" s="56">
        <v>1359.8</v>
      </c>
      <c r="E14" s="70"/>
      <c r="F14" s="71">
        <v>99.1</v>
      </c>
      <c r="G14" s="72">
        <v>261.8</v>
      </c>
      <c r="H14" s="72">
        <v>250.2</v>
      </c>
      <c r="I14" s="73">
        <v>95.6</v>
      </c>
      <c r="J14" s="59">
        <v>1109.6</v>
      </c>
      <c r="K14" s="72"/>
      <c r="L14" s="72"/>
      <c r="M14" s="61">
        <v>1109.6</v>
      </c>
      <c r="N14" s="72">
        <v>100</v>
      </c>
      <c r="O14" s="62">
        <v>1371.5</v>
      </c>
      <c r="P14" s="72">
        <v>1360</v>
      </c>
      <c r="Q14" s="59">
        <v>99.1</v>
      </c>
      <c r="R14" s="63">
        <v>750.2</v>
      </c>
      <c r="S14" s="63">
        <v>750.2</v>
      </c>
      <c r="T14" s="64">
        <v>100</v>
      </c>
      <c r="U14" s="72">
        <v>57.7</v>
      </c>
      <c r="V14" s="72">
        <v>57.7</v>
      </c>
      <c r="W14" s="65">
        <v>100</v>
      </c>
      <c r="X14" s="76">
        <v>0.7</v>
      </c>
      <c r="Y14" s="76">
        <v>0.7</v>
      </c>
      <c r="Z14" s="66">
        <v>100</v>
      </c>
      <c r="AA14" s="76"/>
      <c r="AB14" s="76"/>
      <c r="AC14" s="76"/>
      <c r="AD14" s="66"/>
      <c r="AE14" s="72">
        <v>42.2</v>
      </c>
      <c r="AF14" s="72">
        <v>38.5</v>
      </c>
      <c r="AG14" s="67">
        <v>91.4</v>
      </c>
      <c r="AH14" s="68"/>
      <c r="AI14" s="72">
        <v>-0.2</v>
      </c>
      <c r="AJ14" s="69"/>
      <c r="AK14" s="69"/>
      <c r="AL14" s="38"/>
      <c r="AM14" s="36"/>
      <c r="AN14" s="36"/>
      <c r="AO14" s="36"/>
      <c r="AP14" s="36"/>
      <c r="AQ14" s="36"/>
      <c r="AR14" s="36"/>
      <c r="AS14" s="36"/>
    </row>
    <row r="15" spans="1:45" s="12" customFormat="1" ht="15.75">
      <c r="A15" s="55" t="s">
        <v>7</v>
      </c>
      <c r="B15" s="2" t="s">
        <v>87</v>
      </c>
      <c r="C15" s="56">
        <v>1397</v>
      </c>
      <c r="D15" s="56">
        <v>1397</v>
      </c>
      <c r="E15" s="70"/>
      <c r="F15" s="71">
        <v>100</v>
      </c>
      <c r="G15" s="72">
        <v>112.6</v>
      </c>
      <c r="H15" s="72">
        <v>112.5</v>
      </c>
      <c r="I15" s="73">
        <v>112.5</v>
      </c>
      <c r="J15" s="59">
        <v>1284.5</v>
      </c>
      <c r="K15" s="72"/>
      <c r="L15" s="72"/>
      <c r="M15" s="61">
        <v>1284.5</v>
      </c>
      <c r="N15" s="72">
        <v>100</v>
      </c>
      <c r="O15" s="62">
        <v>1397</v>
      </c>
      <c r="P15" s="72">
        <v>1359.6</v>
      </c>
      <c r="Q15" s="59">
        <v>97.3</v>
      </c>
      <c r="R15" s="63">
        <v>682.2</v>
      </c>
      <c r="S15" s="63">
        <v>682.2</v>
      </c>
      <c r="T15" s="64">
        <v>100</v>
      </c>
      <c r="U15" s="72">
        <v>27.1</v>
      </c>
      <c r="V15" s="72">
        <v>27.1</v>
      </c>
      <c r="W15" s="65">
        <v>100</v>
      </c>
      <c r="X15" s="76">
        <v>2.8</v>
      </c>
      <c r="Y15" s="76">
        <v>2.8</v>
      </c>
      <c r="Z15" s="66">
        <v>100</v>
      </c>
      <c r="AA15" s="76">
        <v>40</v>
      </c>
      <c r="AB15" s="76"/>
      <c r="AC15" s="76">
        <v>40</v>
      </c>
      <c r="AD15" s="66">
        <v>100</v>
      </c>
      <c r="AE15" s="72">
        <v>99.5</v>
      </c>
      <c r="AF15" s="72">
        <v>97.1</v>
      </c>
      <c r="AG15" s="67">
        <v>97.5</v>
      </c>
      <c r="AH15" s="68"/>
      <c r="AI15" s="72">
        <v>37.4</v>
      </c>
      <c r="AJ15" s="69"/>
      <c r="AK15" s="69"/>
      <c r="AL15" s="38"/>
      <c r="AM15" s="36"/>
      <c r="AN15" s="36"/>
      <c r="AO15" s="36"/>
      <c r="AP15" s="36"/>
      <c r="AQ15" s="36"/>
      <c r="AR15" s="36"/>
      <c r="AS15" s="36"/>
    </row>
    <row r="16" spans="1:45" s="12" customFormat="1" ht="15.75">
      <c r="A16" s="55" t="s">
        <v>71</v>
      </c>
      <c r="B16" s="2" t="s">
        <v>80</v>
      </c>
      <c r="C16" s="56">
        <v>1757.1</v>
      </c>
      <c r="D16" s="56">
        <v>1711.6</v>
      </c>
      <c r="E16" s="70"/>
      <c r="F16" s="71">
        <v>97.4</v>
      </c>
      <c r="G16" s="72">
        <v>822</v>
      </c>
      <c r="H16" s="72">
        <v>776.4</v>
      </c>
      <c r="I16" s="73">
        <v>94.5</v>
      </c>
      <c r="J16" s="59">
        <v>935.1</v>
      </c>
      <c r="K16" s="72"/>
      <c r="L16" s="72"/>
      <c r="M16" s="61">
        <v>935.1</v>
      </c>
      <c r="N16" s="72">
        <v>100</v>
      </c>
      <c r="O16" s="62">
        <v>1757.1</v>
      </c>
      <c r="P16" s="72">
        <v>1741.9</v>
      </c>
      <c r="Q16" s="59">
        <v>99.1</v>
      </c>
      <c r="R16" s="63">
        <v>943.8</v>
      </c>
      <c r="S16" s="63">
        <v>943.8</v>
      </c>
      <c r="T16" s="64">
        <v>100</v>
      </c>
      <c r="U16" s="72"/>
      <c r="V16" s="72"/>
      <c r="W16" s="65"/>
      <c r="X16" s="76"/>
      <c r="Y16" s="76"/>
      <c r="Z16" s="66"/>
      <c r="AA16" s="76"/>
      <c r="AB16" s="76"/>
      <c r="AC16" s="76"/>
      <c r="AD16" s="66"/>
      <c r="AE16" s="72">
        <v>62.4</v>
      </c>
      <c r="AF16" s="72">
        <v>62.4</v>
      </c>
      <c r="AG16" s="67"/>
      <c r="AH16" s="68"/>
      <c r="AI16" s="72">
        <v>-30.2</v>
      </c>
      <c r="AJ16" s="69"/>
      <c r="AK16" s="69"/>
      <c r="AL16" s="38"/>
      <c r="AM16" s="36"/>
      <c r="AN16" s="36"/>
      <c r="AO16" s="36"/>
      <c r="AP16" s="36"/>
      <c r="AQ16" s="36"/>
      <c r="AR16" s="36"/>
      <c r="AS16" s="36"/>
    </row>
    <row r="17" spans="1:45" s="12" customFormat="1" ht="15.75">
      <c r="A17" s="55" t="s">
        <v>82</v>
      </c>
      <c r="B17" s="2" t="s">
        <v>81</v>
      </c>
      <c r="C17" s="56">
        <v>19220.6</v>
      </c>
      <c r="D17" s="56">
        <v>17474.9</v>
      </c>
      <c r="E17" s="70"/>
      <c r="F17" s="71">
        <v>90.9</v>
      </c>
      <c r="G17" s="72">
        <v>9696.4</v>
      </c>
      <c r="H17" s="72">
        <v>9208.3</v>
      </c>
      <c r="I17" s="73">
        <v>94.9</v>
      </c>
      <c r="J17" s="59">
        <v>9524.1</v>
      </c>
      <c r="K17" s="72"/>
      <c r="L17" s="72"/>
      <c r="M17" s="61">
        <v>8269.1</v>
      </c>
      <c r="N17" s="72">
        <v>86.8</v>
      </c>
      <c r="O17" s="62">
        <v>20453.2</v>
      </c>
      <c r="P17" s="72">
        <v>19961.1</v>
      </c>
      <c r="Q17" s="59">
        <v>97.5</v>
      </c>
      <c r="R17" s="63">
        <v>3235.9</v>
      </c>
      <c r="S17" s="63">
        <v>3235.9</v>
      </c>
      <c r="T17" s="64">
        <v>100</v>
      </c>
      <c r="U17" s="72">
        <v>843.2</v>
      </c>
      <c r="V17" s="72">
        <v>763.4</v>
      </c>
      <c r="W17" s="65">
        <v>90.5</v>
      </c>
      <c r="X17" s="76">
        <v>6713.6</v>
      </c>
      <c r="Y17" s="76">
        <v>6457.3</v>
      </c>
      <c r="Z17" s="66">
        <v>92.8</v>
      </c>
      <c r="AA17" s="76">
        <v>733.8</v>
      </c>
      <c r="AB17" s="76"/>
      <c r="AC17" s="76">
        <v>733.8</v>
      </c>
      <c r="AD17" s="66">
        <v>100</v>
      </c>
      <c r="AE17" s="72">
        <v>785.8</v>
      </c>
      <c r="AF17" s="72">
        <v>785.8</v>
      </c>
      <c r="AG17" s="67">
        <v>100</v>
      </c>
      <c r="AH17" s="68">
        <v>-1232.6</v>
      </c>
      <c r="AI17" s="72">
        <v>-2486.2</v>
      </c>
      <c r="AJ17" s="69"/>
      <c r="AK17" s="69"/>
      <c r="AL17" s="38"/>
      <c r="AM17" s="36"/>
      <c r="AN17" s="36"/>
      <c r="AO17" s="36"/>
      <c r="AP17" s="36"/>
      <c r="AQ17" s="36"/>
      <c r="AR17" s="36"/>
      <c r="AS17" s="36"/>
    </row>
    <row r="18" spans="1:45" s="12" customFormat="1" ht="15.75">
      <c r="A18" s="55" t="s">
        <v>83</v>
      </c>
      <c r="B18" s="2" t="s">
        <v>84</v>
      </c>
      <c r="C18" s="56">
        <v>3855</v>
      </c>
      <c r="D18" s="56">
        <v>3432.8</v>
      </c>
      <c r="E18" s="70"/>
      <c r="F18" s="71">
        <v>100</v>
      </c>
      <c r="G18" s="72">
        <v>2361.5</v>
      </c>
      <c r="H18" s="72">
        <v>1938.2</v>
      </c>
      <c r="I18" s="73">
        <v>82.1</v>
      </c>
      <c r="J18" s="59">
        <v>1493.5</v>
      </c>
      <c r="K18" s="72"/>
      <c r="L18" s="72"/>
      <c r="M18" s="61">
        <v>1493.5</v>
      </c>
      <c r="N18" s="72">
        <v>100</v>
      </c>
      <c r="O18" s="62">
        <v>3855</v>
      </c>
      <c r="P18" s="72">
        <v>3855</v>
      </c>
      <c r="Q18" s="59">
        <v>100</v>
      </c>
      <c r="R18" s="63">
        <v>1542.3</v>
      </c>
      <c r="S18" s="63">
        <v>1542.3</v>
      </c>
      <c r="T18" s="64">
        <v>100</v>
      </c>
      <c r="U18" s="72">
        <v>901.4</v>
      </c>
      <c r="V18" s="72">
        <v>901.4</v>
      </c>
      <c r="W18" s="65">
        <v>100</v>
      </c>
      <c r="X18" s="76">
        <v>7</v>
      </c>
      <c r="Y18" s="76">
        <v>7</v>
      </c>
      <c r="Z18" s="66">
        <v>100</v>
      </c>
      <c r="AA18" s="76">
        <v>2.7</v>
      </c>
      <c r="AB18" s="76"/>
      <c r="AC18" s="76">
        <v>2.7</v>
      </c>
      <c r="AD18" s="66">
        <v>100</v>
      </c>
      <c r="AE18" s="72">
        <v>121.4</v>
      </c>
      <c r="AF18" s="72">
        <v>121.4</v>
      </c>
      <c r="AG18" s="67">
        <v>100</v>
      </c>
      <c r="AH18" s="68"/>
      <c r="AI18" s="72">
        <v>-422.1</v>
      </c>
      <c r="AJ18" s="69"/>
      <c r="AK18" s="69"/>
      <c r="AL18" s="38"/>
      <c r="AM18" s="36"/>
      <c r="AN18" s="36"/>
      <c r="AO18" s="36"/>
      <c r="AP18" s="36"/>
      <c r="AQ18" s="36"/>
      <c r="AR18" s="36"/>
      <c r="AS18" s="36"/>
    </row>
    <row r="19" spans="1:45" s="12" customFormat="1" ht="15.75">
      <c r="A19" s="55" t="s">
        <v>85</v>
      </c>
      <c r="B19" s="2" t="s">
        <v>86</v>
      </c>
      <c r="C19" s="56">
        <v>118326.3</v>
      </c>
      <c r="D19" s="56">
        <v>113117.5</v>
      </c>
      <c r="E19" s="70"/>
      <c r="F19" s="71">
        <v>95.6</v>
      </c>
      <c r="G19" s="72">
        <v>49418.3</v>
      </c>
      <c r="H19" s="72">
        <v>44209.5</v>
      </c>
      <c r="I19" s="73">
        <v>89.5</v>
      </c>
      <c r="J19" s="59">
        <v>68908</v>
      </c>
      <c r="K19" s="72"/>
      <c r="L19" s="72"/>
      <c r="M19" s="61">
        <v>68908</v>
      </c>
      <c r="N19" s="72">
        <v>100</v>
      </c>
      <c r="O19" s="62">
        <v>116579.7</v>
      </c>
      <c r="P19" s="72">
        <v>112943.2</v>
      </c>
      <c r="Q19" s="59">
        <v>96.9</v>
      </c>
      <c r="R19" s="63">
        <v>26597.6</v>
      </c>
      <c r="S19" s="63">
        <v>24779.6</v>
      </c>
      <c r="T19" s="64">
        <v>92.8</v>
      </c>
      <c r="U19" s="72">
        <v>891.6</v>
      </c>
      <c r="V19" s="72">
        <v>891.6</v>
      </c>
      <c r="W19" s="65">
        <v>100</v>
      </c>
      <c r="X19" s="76">
        <v>985.8</v>
      </c>
      <c r="Y19" s="76">
        <v>984</v>
      </c>
      <c r="Z19" s="66">
        <v>99.8</v>
      </c>
      <c r="AA19" s="76">
        <v>6140.3</v>
      </c>
      <c r="AB19" s="76"/>
      <c r="AC19" s="76">
        <v>6066.6</v>
      </c>
      <c r="AD19" s="66">
        <v>100</v>
      </c>
      <c r="AE19" s="72">
        <v>2268.9</v>
      </c>
      <c r="AF19" s="72">
        <v>2263.1</v>
      </c>
      <c r="AG19" s="67">
        <v>100</v>
      </c>
      <c r="AH19" s="68">
        <v>1746.7</v>
      </c>
      <c r="AI19" s="72">
        <v>174.3</v>
      </c>
      <c r="AJ19" s="69"/>
      <c r="AK19" s="69"/>
      <c r="AL19" s="38"/>
      <c r="AM19" s="36"/>
      <c r="AN19" s="36"/>
      <c r="AO19" s="36"/>
      <c r="AP19" s="36"/>
      <c r="AQ19" s="36"/>
      <c r="AR19" s="36"/>
      <c r="AS19" s="36"/>
    </row>
    <row r="20" spans="1:45" s="12" customFormat="1" ht="17.25" customHeight="1">
      <c r="A20" s="55">
        <v>3</v>
      </c>
      <c r="B20" s="3" t="s">
        <v>91</v>
      </c>
      <c r="C20" s="97">
        <v>150104.4</v>
      </c>
      <c r="D20" s="97">
        <v>142640.7</v>
      </c>
      <c r="E20" s="98"/>
      <c r="F20" s="99">
        <v>95</v>
      </c>
      <c r="G20" s="100">
        <v>63725.7</v>
      </c>
      <c r="H20" s="100">
        <v>57517.1</v>
      </c>
      <c r="I20" s="101">
        <v>90.3</v>
      </c>
      <c r="J20" s="102">
        <v>86378.6</v>
      </c>
      <c r="K20" s="100"/>
      <c r="L20" s="100"/>
      <c r="M20" s="103">
        <v>85123.6</v>
      </c>
      <c r="N20" s="100">
        <v>98.5</v>
      </c>
      <c r="O20" s="104">
        <v>149590.3</v>
      </c>
      <c r="P20" s="100">
        <v>145381.1</v>
      </c>
      <c r="Q20" s="102">
        <v>97.2</v>
      </c>
      <c r="R20" s="105">
        <v>35813</v>
      </c>
      <c r="S20" s="105">
        <v>33954.5</v>
      </c>
      <c r="T20" s="106">
        <v>94.8</v>
      </c>
      <c r="U20" s="100">
        <v>2773.2</v>
      </c>
      <c r="V20" s="100">
        <v>2693.4</v>
      </c>
      <c r="W20" s="107">
        <v>97.1</v>
      </c>
      <c r="X20" s="108">
        <v>7718.6</v>
      </c>
      <c r="Y20" s="108">
        <v>7460.5</v>
      </c>
      <c r="Z20" s="109">
        <v>90.2</v>
      </c>
      <c r="AA20" s="108">
        <v>6936.6</v>
      </c>
      <c r="AB20" s="108"/>
      <c r="AC20" s="108">
        <v>6862.9</v>
      </c>
      <c r="AD20" s="109">
        <v>98.9</v>
      </c>
      <c r="AE20" s="100">
        <v>3635.5</v>
      </c>
      <c r="AF20" s="100">
        <v>3593.5</v>
      </c>
      <c r="AG20" s="110">
        <v>98.8</v>
      </c>
      <c r="AH20" s="111">
        <v>514.1</v>
      </c>
      <c r="AI20" s="100">
        <v>-2723.6</v>
      </c>
      <c r="AJ20" s="69"/>
      <c r="AK20" s="69"/>
      <c r="AL20" s="38"/>
      <c r="AM20" s="36"/>
      <c r="AN20" s="36"/>
      <c r="AO20" s="36"/>
      <c r="AP20" s="36"/>
      <c r="AQ20" s="36"/>
      <c r="AR20" s="36"/>
      <c r="AS20" s="36"/>
    </row>
    <row r="21" spans="1:45" s="12" customFormat="1" ht="45.75" customHeight="1">
      <c r="A21" s="55" t="s">
        <v>7</v>
      </c>
      <c r="B21" s="2" t="s">
        <v>12</v>
      </c>
      <c r="C21" s="56">
        <v>413651.5</v>
      </c>
      <c r="D21" s="56">
        <v>407515.8</v>
      </c>
      <c r="E21" s="70"/>
      <c r="F21" s="71">
        <v>98.5</v>
      </c>
      <c r="G21" s="72">
        <v>128875.8</v>
      </c>
      <c r="H21" s="72">
        <v>127447.7</v>
      </c>
      <c r="I21" s="73">
        <v>98.9</v>
      </c>
      <c r="J21" s="59">
        <v>284775.7</v>
      </c>
      <c r="K21" s="72"/>
      <c r="L21" s="72"/>
      <c r="M21" s="61">
        <v>280068.1</v>
      </c>
      <c r="N21" s="72">
        <v>98.3</v>
      </c>
      <c r="O21" s="62">
        <v>429633.5</v>
      </c>
      <c r="P21" s="72">
        <v>424961.8</v>
      </c>
      <c r="Q21" s="59">
        <v>98.9</v>
      </c>
      <c r="R21" s="63">
        <v>201679.6</v>
      </c>
      <c r="S21" s="63">
        <v>201149.1</v>
      </c>
      <c r="T21" s="64">
        <v>99.7</v>
      </c>
      <c r="U21" s="72">
        <v>32324.5</v>
      </c>
      <c r="V21" s="72">
        <v>32236.9</v>
      </c>
      <c r="W21" s="65">
        <v>99.7</v>
      </c>
      <c r="X21" s="76">
        <v>8269.6</v>
      </c>
      <c r="Y21" s="76">
        <v>8268.4</v>
      </c>
      <c r="Z21" s="66">
        <v>99.9</v>
      </c>
      <c r="AA21" s="76">
        <v>84983.2</v>
      </c>
      <c r="AB21" s="76"/>
      <c r="AC21" s="76">
        <v>84972.8</v>
      </c>
      <c r="AD21" s="66">
        <v>99.9</v>
      </c>
      <c r="AE21" s="72">
        <v>22635.6</v>
      </c>
      <c r="AF21" s="72">
        <v>22419.5</v>
      </c>
      <c r="AG21" s="67">
        <v>99</v>
      </c>
      <c r="AH21" s="68">
        <v>-15982</v>
      </c>
      <c r="AI21" s="72">
        <v>-17445.9</v>
      </c>
      <c r="AJ21" s="69"/>
      <c r="AK21" s="69"/>
      <c r="AL21" s="38"/>
      <c r="AM21" s="36"/>
      <c r="AN21" s="36"/>
      <c r="AO21" s="36"/>
      <c r="AP21" s="36"/>
      <c r="AQ21" s="36"/>
      <c r="AR21" s="36"/>
      <c r="AS21" s="36"/>
    </row>
    <row r="22" spans="1:45" s="12" customFormat="1" ht="29.25" customHeight="1">
      <c r="A22" s="55" t="s">
        <v>71</v>
      </c>
      <c r="B22" s="3" t="s">
        <v>24</v>
      </c>
      <c r="C22" s="56">
        <v>563755.9</v>
      </c>
      <c r="D22" s="56">
        <v>550156.5</v>
      </c>
      <c r="E22" s="70"/>
      <c r="F22" s="71">
        <v>97.6</v>
      </c>
      <c r="G22" s="72">
        <v>192601.5</v>
      </c>
      <c r="H22" s="72">
        <v>184964.8</v>
      </c>
      <c r="I22" s="73">
        <v>96</v>
      </c>
      <c r="J22" s="59">
        <v>371154.3</v>
      </c>
      <c r="K22" s="72"/>
      <c r="L22" s="72"/>
      <c r="M22" s="61">
        <v>365191.7</v>
      </c>
      <c r="N22" s="72">
        <v>98.3</v>
      </c>
      <c r="O22" s="62">
        <v>579223.8</v>
      </c>
      <c r="P22" s="72">
        <v>570342.9</v>
      </c>
      <c r="Q22" s="59">
        <v>98.4</v>
      </c>
      <c r="R22" s="72">
        <v>237492.6</v>
      </c>
      <c r="S22" s="63">
        <v>235103.6</v>
      </c>
      <c r="T22" s="64">
        <v>98.9</v>
      </c>
      <c r="U22" s="72">
        <v>35097.7</v>
      </c>
      <c r="V22" s="72">
        <v>34930.3</v>
      </c>
      <c r="W22" s="65">
        <v>99.5</v>
      </c>
      <c r="X22" s="76">
        <v>15988.2</v>
      </c>
      <c r="Y22" s="76">
        <v>15728.9</v>
      </c>
      <c r="Z22" s="66">
        <v>93.4</v>
      </c>
      <c r="AA22" s="76">
        <v>91919.8</v>
      </c>
      <c r="AB22" s="76"/>
      <c r="AC22" s="76">
        <v>91835.7</v>
      </c>
      <c r="AD22" s="66">
        <v>99.9</v>
      </c>
      <c r="AE22" s="72">
        <v>26271.1</v>
      </c>
      <c r="AF22" s="72">
        <v>26013.1</v>
      </c>
      <c r="AG22" s="67">
        <v>99</v>
      </c>
      <c r="AH22" s="68">
        <v>-15467.9</v>
      </c>
      <c r="AI22" s="72">
        <v>-20169.5</v>
      </c>
      <c r="AJ22" s="69"/>
      <c r="AK22" s="69"/>
      <c r="AL22" s="38"/>
      <c r="AM22" s="36"/>
      <c r="AN22" s="36"/>
      <c r="AO22" s="36"/>
      <c r="AP22" s="36"/>
      <c r="AQ22" s="36"/>
      <c r="AR22" s="36"/>
      <c r="AS22" s="36"/>
    </row>
  </sheetData>
  <mergeCells count="16">
    <mergeCell ref="O8:Q9"/>
    <mergeCell ref="R8:AG8"/>
    <mergeCell ref="AH8:AI9"/>
    <mergeCell ref="AJ8:AK9"/>
    <mergeCell ref="R9:T9"/>
    <mergeCell ref="U9:W9"/>
    <mergeCell ref="X9:Z9"/>
    <mergeCell ref="AA9:AD9"/>
    <mergeCell ref="AE9:AG9"/>
    <mergeCell ref="C4:N7"/>
    <mergeCell ref="A8:A10"/>
    <mergeCell ref="B8:B10"/>
    <mergeCell ref="C8:F9"/>
    <mergeCell ref="G8:N8"/>
    <mergeCell ref="G9:I9"/>
    <mergeCell ref="J9:N9"/>
  </mergeCells>
  <conditionalFormatting sqref="B12:B22">
    <cfRule type="expression" priority="1" dxfId="0" stopIfTrue="1">
      <formula>MID(A12,6,5)="ВСЕГО"</formula>
    </cfRule>
    <cfRule type="expression" priority="2" dxfId="1" stopIfTrue="1">
      <formula>B12="Итого по районам"</formula>
    </cfRule>
  </conditionalFormatting>
  <printOptions/>
  <pageMargins left="0.75" right="0.75" top="1" bottom="1" header="0.5" footer="0.5"/>
  <pageSetup horizontalDpi="600" verticalDpi="600" orientation="landscape" paperSize="9" scale="56" r:id="rId1"/>
  <colBreaks count="2" manualBreakCount="2">
    <brk id="17" max="21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lastPrinted>2010-03-11T08:40:36Z</cp:lastPrinted>
  <dcterms:created xsi:type="dcterms:W3CDTF">2010-01-29T02:45:27Z</dcterms:created>
  <dcterms:modified xsi:type="dcterms:W3CDTF">2010-03-11T08:40:50Z</dcterms:modified>
  <cp:category/>
  <cp:version/>
  <cp:contentType/>
  <cp:contentStatus/>
</cp:coreProperties>
</file>